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bangoroffice365-my.sharepoint.com/personal/stp18zhg_bangor_ac_uk/Documents/SP/Web Pages/"/>
    </mc:Choice>
  </mc:AlternateContent>
  <xr:revisionPtr revIDLastSave="8" documentId="13_ncr:1_{869BDCFF-BBD0-4857-96B9-3AD61CE310F5}" xr6:coauthVersionLast="47" xr6:coauthVersionMax="47" xr10:uidLastSave="{03944734-D9BC-45C3-8ADC-DAC48517A6B3}"/>
  <bookViews>
    <workbookView xWindow="-120" yWindow="-120" windowWidth="23040" windowHeight="11400" xr2:uid="{B0CA9ED2-08A2-406C-818F-B17CBC8BBE9B}"/>
  </bookViews>
  <sheets>
    <sheet name="Front EN" sheetId="1" r:id="rId1"/>
    <sheet name="Back 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6" i="1" l="1"/>
  <c r="Q29" i="1" s="1"/>
  <c r="R33" i="1" s="1"/>
  <c r="F23" i="2"/>
  <c r="R34" i="1" s="1"/>
  <c r="E23" i="2"/>
  <c r="D23" i="2"/>
  <c r="R40" i="1"/>
  <c r="J23" i="2"/>
  <c r="R37" i="1" s="1"/>
  <c r="K23" i="2"/>
  <c r="R38" i="1" s="1"/>
  <c r="L23" i="2"/>
  <c r="R39" i="1" s="1"/>
  <c r="M23" i="2"/>
  <c r="N23" i="2"/>
  <c r="R41" i="1" s="1"/>
  <c r="O23" i="2"/>
  <c r="R42" i="1" s="1"/>
  <c r="I23" i="2"/>
  <c r="R36" i="1" s="1"/>
  <c r="H23" i="2"/>
  <c r="R35" i="1" s="1"/>
  <c r="Q27" i="1"/>
  <c r="I29" i="1"/>
  <c r="T27" i="1" s="1"/>
  <c r="T28" i="1" s="1"/>
  <c r="R43" i="1" l="1"/>
</calcChain>
</file>

<file path=xl/sharedStrings.xml><?xml version="1.0" encoding="utf-8"?>
<sst xmlns="http://schemas.openxmlformats.org/spreadsheetml/2006/main" count="94" uniqueCount="84">
  <si>
    <t>Use this form to claim travel and associated subsistence costs whilst on University business. Do not claim private or non-university business. There are regulations regarding what may be claimed and what evidence is required to support a claim, please fill in this form in conjunction with the University travel and subsistence policy and financial regulations. Further information on travel &amp; subsistence claims is available from the finance website https://www.bangor.ac.uk/finance/pl. NOTE: Your car insurance must cover business travel to claim mileage allowance.</t>
  </si>
  <si>
    <t>Full name of Claimant:</t>
  </si>
  <si>
    <t>Status : (Tick one)</t>
  </si>
  <si>
    <t>Employee:</t>
  </si>
  <si>
    <t>Council Member:</t>
  </si>
  <si>
    <t>Other:</t>
  </si>
  <si>
    <t>Student:</t>
  </si>
  <si>
    <t>Casual Work(Y/N)?</t>
  </si>
  <si>
    <t>Yes:</t>
  </si>
  <si>
    <t>No:</t>
  </si>
  <si>
    <t>Email:</t>
  </si>
  <si>
    <t>University Department or Home Address (for non staff):</t>
  </si>
  <si>
    <t>Your Bank Sort Code:</t>
  </si>
  <si>
    <t>Your Bank Account Number:</t>
  </si>
  <si>
    <t>-</t>
  </si>
  <si>
    <t>Account Name:</t>
  </si>
  <si>
    <t>Business Reason for Claim:</t>
  </si>
  <si>
    <t>(Please be specific, places, projects/events and the names of staff, students or family members who have accompanied you.)</t>
  </si>
  <si>
    <t>Period covered by this claim:</t>
  </si>
  <si>
    <t>Start Date:</t>
  </si>
  <si>
    <t xml:space="preserve">End Date: </t>
  </si>
  <si>
    <t>No. of Days:</t>
  </si>
  <si>
    <t>20__</t>
  </si>
  <si>
    <t>Complete the reverse of this form by listing all receipts and information required to make a claim. Once complete, transfer the total costs to the summary below in section 8 and add the Cost Codes to be charged.</t>
  </si>
  <si>
    <t>Calculation of this mileage claim (Remember to add your total car miles to the cumulative record)</t>
  </si>
  <si>
    <t>Higher Rate Car Mileage: Up to 10,000 annual miles</t>
  </si>
  <si>
    <t>B/f Miles</t>
  </si>
  <si>
    <t>Add this Claim</t>
  </si>
  <si>
    <t>C/fwd Miles</t>
  </si>
  <si>
    <t>Total</t>
  </si>
  <si>
    <t>Total:</t>
  </si>
  <si>
    <t>miles</t>
  </si>
  <si>
    <t>£</t>
  </si>
  <si>
    <t>=£</t>
  </si>
  <si>
    <t>Cumulative Car Miles this year</t>
  </si>
  <si>
    <t>Category Description</t>
  </si>
  <si>
    <t>Mileage Allowance (Cars)</t>
  </si>
  <si>
    <t>(Bicycles: Complete details on the back of the claim)</t>
  </si>
  <si>
    <t>Mileage Allowance @ 20p per mile</t>
  </si>
  <si>
    <t>Amount</t>
  </si>
  <si>
    <t>pp</t>
  </si>
  <si>
    <t>Fuel for Hire Cars/Company Vehicles</t>
  </si>
  <si>
    <t>Hospitality</t>
  </si>
  <si>
    <t>Hotels, Food &amp; Subsistence</t>
  </si>
  <si>
    <t>Other Travel Expenses - Foreign</t>
  </si>
  <si>
    <t>Other Travel Expenses - UK</t>
  </si>
  <si>
    <t>Rail Fares - Standard</t>
  </si>
  <si>
    <t>Total Amount Claimed for this Trip/Event</t>
  </si>
  <si>
    <t>Please read this certification carefully. No claim can be approved without the signature of the claimant</t>
  </si>
  <si>
    <t>I certify that I have actually and necessarily incurred the expenses in this claim and that the amounts claimed are in accordance with college regulations and current rates. I also certify that these expenses are wholly as a result of the discharge of my duties for the University and they have not and will not be claimed from another source.</t>
  </si>
  <si>
    <t>Signature of Claimant:</t>
  </si>
  <si>
    <t>Date</t>
  </si>
  <si>
    <t>Date:</t>
  </si>
  <si>
    <t>Authorising Signature:</t>
  </si>
  <si>
    <t>Name:</t>
  </si>
  <si>
    <t>Finance Office Use Only:</t>
  </si>
  <si>
    <t>Checked By:</t>
  </si>
  <si>
    <t>BICYCLE MILEAGE</t>
  </si>
  <si>
    <t>Add total from supplementary sheet(s)</t>
  </si>
  <si>
    <t>Description of expense (Date, Detail, Journey etc)</t>
  </si>
  <si>
    <t>Rail Fare - Std</t>
  </si>
  <si>
    <t>Other Travel - UK</t>
  </si>
  <si>
    <t>Other Foreign</t>
  </si>
  <si>
    <t>Hotels and Food</t>
  </si>
  <si>
    <t>Conference Fee</t>
  </si>
  <si>
    <t>Fuel - Hire Car</t>
  </si>
  <si>
    <t>Other</t>
  </si>
  <si>
    <t>Staff/Student/Supplier/ResourceID:</t>
  </si>
  <si>
    <t>Totals—Transfer to Section 8 Overleaf</t>
  </si>
  <si>
    <t>* with employment contract = No else Yes</t>
  </si>
  <si>
    <t>SWIFT:</t>
  </si>
  <si>
    <t>IBAN:</t>
  </si>
  <si>
    <t>Or, if you require payment to a foreign bank, please complete the additional detail here:</t>
  </si>
  <si>
    <t>CostC (if known):</t>
  </si>
  <si>
    <t>Project</t>
  </si>
  <si>
    <t>Account</t>
  </si>
  <si>
    <t>@ 45p per mile</t>
  </si>
  <si>
    <t>@ 25p per mile</t>
  </si>
  <si>
    <t>Conference Fees</t>
  </si>
  <si>
    <t>List each expense below. Number any receipts with the line number then enter the value of the receipt in a suitable column. For mileage claims up to 10,000 annual miles, enter the mileage in the Higher Rate Column.  Any additional mileage over 10,000 annual miles must be entered in the Lower Rate Column. Give the fullest details of all expenses, include dates,  names and reason for travel. For Lost receipts, enclose an explanation of the loss and full details of what was purchased, from whom etc. For foreign currency claims, complete the cost grid in Sterling but show the exchange rate used in the description of the expense.</t>
  </si>
  <si>
    <t>HIGHER RATE CAR MILEAGE Up to 10,000  annual miles in this column</t>
  </si>
  <si>
    <t>BANGOR UNIVERSITY - TRAVEL &amp; SUBSISTENCE EXPENSES REIMBURSEMENT FORM</t>
  </si>
  <si>
    <t>Lower Rate Car Mileage: Over 10,000 annual miles</t>
  </si>
  <si>
    <t>OVER 10,000  ANNUAL MILES at Reimbursement Rate £0.25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</si>
</sst>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Aktiv Grotesk Corp"/>
      <family val="2"/>
    </font>
    <font>
      <b/>
      <sz val="12"/>
      <color theme="0"/>
      <name val="Aktiv Grotesk Corp"/>
      <family val="2"/>
    </font>
    <font>
      <sz val="11"/>
      <color theme="1"/>
      <name val="Aktiv Grotesk Corp"/>
      <family val="2"/>
    </font>
    <font>
      <sz val="9"/>
      <color theme="1"/>
      <name val="Aktiv Grotesk Corp"/>
      <family val="2"/>
    </font>
    <font>
      <b/>
      <sz val="11"/>
      <color theme="0"/>
      <name val="Aktiv Grotesk Corp"/>
      <family val="2"/>
    </font>
    <font>
      <sz val="14"/>
      <color theme="1"/>
      <name val="Aktiv Grotesk Corp"/>
      <family val="2"/>
    </font>
    <font>
      <b/>
      <sz val="9"/>
      <color theme="1"/>
      <name val="Aktiv Grotesk Corp"/>
      <family val="2"/>
    </font>
    <font>
      <sz val="8"/>
      <color theme="1"/>
      <name val="Aktiv Grotesk Corp"/>
      <family val="2"/>
    </font>
    <font>
      <sz val="10"/>
      <color theme="1"/>
      <name val="Aktiv Grotesk Corp"/>
      <family val="2"/>
    </font>
    <font>
      <b/>
      <sz val="10"/>
      <color theme="1"/>
      <name val="Aktiv Grotesk Corp"/>
      <family val="2"/>
    </font>
  </fonts>
  <fills count="5">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0" tint="-0.14999847407452621"/>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s>
  <cellStyleXfs count="1">
    <xf numFmtId="0" fontId="0" fillId="0" borderId="0"/>
  </cellStyleXfs>
  <cellXfs count="221">
    <xf numFmtId="0" fontId="0" fillId="0" borderId="0" xfId="0"/>
    <xf numFmtId="0" fontId="1" fillId="0" borderId="0" xfId="0" applyFont="1" applyAlignment="1">
      <alignment horizontal="center" vertical="center"/>
    </xf>
    <xf numFmtId="0" fontId="3" fillId="0" borderId="0" xfId="0" applyFont="1"/>
    <xf numFmtId="0" fontId="5" fillId="2" borderId="0" xfId="0" applyFont="1" applyFill="1" applyAlignment="1">
      <alignment horizontal="center" vertical="center"/>
    </xf>
    <xf numFmtId="0" fontId="1" fillId="0" borderId="7" xfId="0" applyFont="1" applyBorder="1" applyAlignment="1">
      <alignment vertical="center"/>
    </xf>
    <xf numFmtId="0" fontId="1" fillId="0" borderId="8" xfId="0" applyFont="1" applyBorder="1" applyAlignment="1">
      <alignment vertical="center"/>
    </xf>
    <xf numFmtId="0" fontId="3" fillId="0" borderId="8" xfId="0" applyFont="1" applyBorder="1" applyAlignment="1">
      <alignment vertical="center"/>
    </xf>
    <xf numFmtId="0" fontId="1" fillId="0" borderId="9" xfId="0" applyFont="1" applyBorder="1" applyAlignment="1">
      <alignment vertical="center"/>
    </xf>
    <xf numFmtId="0" fontId="3" fillId="0" borderId="8" xfId="0" applyFont="1" applyBorder="1"/>
    <xf numFmtId="0" fontId="3" fillId="0" borderId="9" xfId="0" applyFont="1" applyBorder="1"/>
    <xf numFmtId="0" fontId="3" fillId="0" borderId="11" xfId="0" applyFont="1" applyBorder="1"/>
    <xf numFmtId="0" fontId="3" fillId="0" borderId="10" xfId="0" applyFont="1" applyBorder="1" applyAlignment="1">
      <alignment vertical="center"/>
    </xf>
    <xf numFmtId="0" fontId="3" fillId="0" borderId="0" xfId="0" applyFont="1" applyBorder="1"/>
    <xf numFmtId="0" fontId="3" fillId="0" borderId="11" xfId="0" applyFont="1" applyBorder="1" applyAlignment="1">
      <alignment vertical="center"/>
    </xf>
    <xf numFmtId="0" fontId="3" fillId="0" borderId="6" xfId="0" applyFont="1" applyBorder="1"/>
    <xf numFmtId="0" fontId="3" fillId="3" borderId="4" xfId="0" applyFont="1" applyFill="1" applyBorder="1"/>
    <xf numFmtId="0" fontId="3" fillId="3" borderId="5" xfId="0" applyFont="1" applyFill="1" applyBorder="1"/>
    <xf numFmtId="0" fontId="3" fillId="3" borderId="13" xfId="0" applyFont="1" applyFill="1" applyBorder="1" applyAlignment="1">
      <alignment vertical="center"/>
    </xf>
    <xf numFmtId="0" fontId="3" fillId="3" borderId="13" xfId="0" applyFont="1" applyFill="1" applyBorder="1"/>
    <xf numFmtId="0" fontId="3" fillId="3" borderId="14" xfId="0" applyFont="1" applyFill="1" applyBorder="1"/>
    <xf numFmtId="0" fontId="1" fillId="0" borderId="12" xfId="0" applyFont="1" applyBorder="1" applyAlignment="1">
      <alignment vertical="center"/>
    </xf>
    <xf numFmtId="0" fontId="1" fillId="0" borderId="13" xfId="0" applyFont="1" applyBorder="1"/>
    <xf numFmtId="0" fontId="3" fillId="0" borderId="20" xfId="0" applyFont="1" applyBorder="1"/>
    <xf numFmtId="0" fontId="3" fillId="0" borderId="18" xfId="0" applyFont="1" applyBorder="1"/>
    <xf numFmtId="0" fontId="6" fillId="4" borderId="18" xfId="0" applyFont="1" applyFill="1" applyBorder="1" applyAlignment="1">
      <alignment horizontal="center" vertical="center"/>
    </xf>
    <xf numFmtId="0" fontId="3" fillId="0" borderId="21" xfId="0" applyFont="1" applyBorder="1"/>
    <xf numFmtId="0" fontId="1" fillId="0" borderId="4" xfId="0" applyFont="1" applyBorder="1" applyAlignment="1">
      <alignment vertical="center"/>
    </xf>
    <xf numFmtId="0" fontId="3" fillId="0" borderId="5" xfId="0" applyFont="1" applyBorder="1" applyAlignment="1">
      <alignment vertical="center"/>
    </xf>
    <xf numFmtId="0" fontId="3" fillId="0" borderId="5" xfId="0" applyFont="1" applyBorder="1"/>
    <xf numFmtId="0" fontId="3" fillId="0" borderId="22" xfId="0" applyFont="1" applyBorder="1"/>
    <xf numFmtId="0" fontId="3" fillId="0" borderId="19" xfId="0" applyFont="1" applyBorder="1"/>
    <xf numFmtId="0" fontId="3" fillId="0" borderId="23" xfId="0" applyFont="1" applyBorder="1"/>
    <xf numFmtId="0" fontId="3" fillId="3" borderId="10" xfId="0" applyFont="1" applyFill="1" applyBorder="1"/>
    <xf numFmtId="0" fontId="3" fillId="3" borderId="0" xfId="0" applyFont="1" applyFill="1" applyBorder="1"/>
    <xf numFmtId="0" fontId="3" fillId="3" borderId="2" xfId="0" applyFont="1" applyFill="1" applyBorder="1" applyAlignment="1">
      <alignment vertical="center"/>
    </xf>
    <xf numFmtId="0" fontId="3" fillId="3" borderId="2" xfId="0" applyFont="1" applyFill="1" applyBorder="1"/>
    <xf numFmtId="0" fontId="3" fillId="3" borderId="3" xfId="0" applyFont="1" applyFill="1" applyBorder="1"/>
    <xf numFmtId="0" fontId="1" fillId="0" borderId="1" xfId="0" applyFont="1" applyBorder="1" applyAlignment="1">
      <alignment vertical="center"/>
    </xf>
    <xf numFmtId="0" fontId="3" fillId="0" borderId="2" xfId="0" applyFont="1" applyBorder="1" applyAlignment="1">
      <alignment vertical="center"/>
    </xf>
    <xf numFmtId="0" fontId="3" fillId="0" borderId="2" xfId="0" applyFont="1" applyBorder="1"/>
    <xf numFmtId="0" fontId="3" fillId="0" borderId="57" xfId="0" applyFont="1" applyBorder="1"/>
    <xf numFmtId="0" fontId="3" fillId="0" borderId="3" xfId="0" applyFont="1" applyBorder="1"/>
    <xf numFmtId="0" fontId="3" fillId="0" borderId="19" xfId="0" applyFont="1" applyBorder="1" applyAlignment="1">
      <alignment vertical="center"/>
    </xf>
    <xf numFmtId="0" fontId="1" fillId="0" borderId="10" xfId="0" applyFont="1" applyBorder="1"/>
    <xf numFmtId="0" fontId="3" fillId="0" borderId="13" xfId="0" applyFont="1" applyBorder="1"/>
    <xf numFmtId="0" fontId="3" fillId="0" borderId="14" xfId="0" applyFont="1" applyBorder="1"/>
    <xf numFmtId="0" fontId="3" fillId="0" borderId="12" xfId="0" applyFont="1" applyBorder="1"/>
    <xf numFmtId="0" fontId="3" fillId="0" borderId="4" xfId="0" applyFont="1" applyBorder="1"/>
    <xf numFmtId="0" fontId="3" fillId="4" borderId="12" xfId="0" applyFont="1" applyFill="1" applyBorder="1" applyAlignment="1">
      <alignment vertical="center"/>
    </xf>
    <xf numFmtId="0" fontId="3" fillId="4" borderId="13" xfId="0" applyFont="1" applyFill="1" applyBorder="1"/>
    <xf numFmtId="0" fontId="3" fillId="4" borderId="14" xfId="0" applyFont="1" applyFill="1" applyBorder="1"/>
    <xf numFmtId="0" fontId="1" fillId="0" borderId="1" xfId="0" applyFont="1" applyFill="1" applyBorder="1"/>
    <xf numFmtId="0" fontId="1" fillId="0" borderId="12" xfId="0" applyFont="1" applyFill="1" applyBorder="1" applyAlignment="1">
      <alignment horizontal="left" vertical="center" wrapText="1"/>
    </xf>
    <xf numFmtId="0" fontId="3" fillId="0" borderId="13" xfId="0" applyFont="1" applyBorder="1" applyAlignment="1">
      <alignment horizontal="left" vertical="center" wrapText="1"/>
    </xf>
    <xf numFmtId="0" fontId="3" fillId="0" borderId="17" xfId="0" applyFont="1" applyBorder="1" applyAlignment="1">
      <alignment horizontal="left" vertical="center" wrapText="1"/>
    </xf>
    <xf numFmtId="0" fontId="1" fillId="0" borderId="12" xfId="0" applyFont="1" applyBorder="1" applyAlignment="1">
      <alignment horizontal="left" vertical="center" wrapText="1"/>
    </xf>
    <xf numFmtId="0" fontId="3" fillId="0" borderId="14" xfId="0" applyFont="1" applyBorder="1" applyAlignment="1">
      <alignment horizontal="left" vertical="center" wrapText="1"/>
    </xf>
    <xf numFmtId="0" fontId="1" fillId="0" borderId="13" xfId="0" applyFont="1" applyBorder="1" applyAlignment="1">
      <alignment horizontal="left" vertical="center" wrapText="1"/>
    </xf>
    <xf numFmtId="0" fontId="5" fillId="0" borderId="0" xfId="0" applyFont="1" applyFill="1" applyAlignment="1">
      <alignment horizontal="center" vertical="center"/>
    </xf>
    <xf numFmtId="0" fontId="3" fillId="0" borderId="0" xfId="0" applyFont="1" applyFill="1" applyBorder="1" applyAlignment="1">
      <alignment horizontal="left" vertical="center" wrapText="1"/>
    </xf>
    <xf numFmtId="0" fontId="3" fillId="0" borderId="0" xfId="0" applyFont="1" applyFill="1"/>
    <xf numFmtId="0" fontId="1" fillId="0" borderId="0" xfId="0" applyFont="1" applyAlignment="1">
      <alignment vertical="center"/>
    </xf>
    <xf numFmtId="0" fontId="1" fillId="0" borderId="0" xfId="0" applyFont="1"/>
    <xf numFmtId="0" fontId="3" fillId="0" borderId="7" xfId="0" applyFont="1" applyBorder="1" applyAlignment="1">
      <alignment vertical="center"/>
    </xf>
    <xf numFmtId="2" fontId="3" fillId="0" borderId="7" xfId="0" applyNumberFormat="1" applyFont="1" applyBorder="1"/>
    <xf numFmtId="0" fontId="8" fillId="0" borderId="9" xfId="0" applyFont="1" applyBorder="1" applyAlignment="1">
      <alignment horizontal="right"/>
    </xf>
    <xf numFmtId="0" fontId="4" fillId="0" borderId="7" xfId="0" quotePrefix="1" applyFont="1" applyBorder="1" applyAlignment="1">
      <alignment vertical="center"/>
    </xf>
    <xf numFmtId="2" fontId="3" fillId="0" borderId="9" xfId="0" applyNumberFormat="1" applyFont="1" applyBorder="1"/>
    <xf numFmtId="0" fontId="3" fillId="0" borderId="40" xfId="0" applyFont="1" applyBorder="1" applyAlignment="1">
      <alignment vertical="center"/>
    </xf>
    <xf numFmtId="0" fontId="3" fillId="0" borderId="34" xfId="0" applyFont="1" applyBorder="1" applyAlignment="1">
      <alignment vertical="center"/>
    </xf>
    <xf numFmtId="0" fontId="3" fillId="0" borderId="34" xfId="0" applyFont="1" applyBorder="1"/>
    <xf numFmtId="2" fontId="3" fillId="0" borderId="40" xfId="0" applyNumberFormat="1" applyFont="1" applyBorder="1"/>
    <xf numFmtId="0" fontId="8" fillId="0" borderId="43" xfId="0" applyFont="1" applyBorder="1" applyAlignment="1">
      <alignment horizontal="right"/>
    </xf>
    <xf numFmtId="0" fontId="4" fillId="0" borderId="40" xfId="0" quotePrefix="1" applyFont="1" applyBorder="1" applyAlignment="1">
      <alignment vertical="center"/>
    </xf>
    <xf numFmtId="2" fontId="3" fillId="0" borderId="43" xfId="0" applyNumberFormat="1" applyFont="1" applyBorder="1"/>
    <xf numFmtId="0" fontId="3" fillId="0" borderId="38" xfId="0" applyFont="1" applyBorder="1"/>
    <xf numFmtId="0" fontId="3" fillId="0" borderId="4" xfId="0" applyFont="1" applyBorder="1" applyAlignment="1">
      <alignment vertical="center"/>
    </xf>
    <xf numFmtId="2" fontId="3" fillId="0" borderId="4" xfId="0" applyNumberFormat="1" applyFont="1" applyBorder="1"/>
    <xf numFmtId="0" fontId="8" fillId="0" borderId="27" xfId="0" applyFont="1" applyBorder="1" applyAlignment="1">
      <alignment horizontal="right"/>
    </xf>
    <xf numFmtId="0" fontId="3" fillId="0" borderId="26" xfId="0" applyFont="1" applyFill="1" applyBorder="1" applyAlignment="1">
      <alignment vertical="center" wrapText="1"/>
    </xf>
    <xf numFmtId="1" fontId="3" fillId="0" borderId="15" xfId="0" applyNumberFormat="1" applyFont="1" applyFill="1" applyBorder="1" applyAlignment="1">
      <alignment horizontal="center" vertical="center"/>
    </xf>
    <xf numFmtId="0" fontId="4" fillId="0" borderId="26" xfId="0" quotePrefix="1" applyFont="1" applyBorder="1" applyAlignment="1">
      <alignment vertical="center"/>
    </xf>
    <xf numFmtId="2" fontId="3" fillId="0" borderId="6" xfId="0" applyNumberFormat="1" applyFont="1" applyBorder="1"/>
    <xf numFmtId="0" fontId="1" fillId="0" borderId="0" xfId="0" applyFont="1" applyFill="1" applyBorder="1" applyAlignment="1">
      <alignment vertical="center"/>
    </xf>
    <xf numFmtId="2" fontId="3" fillId="0" borderId="54" xfId="0" applyNumberFormat="1" applyFont="1" applyBorder="1"/>
    <xf numFmtId="0" fontId="8" fillId="0" borderId="55" xfId="0" applyFont="1" applyBorder="1" applyAlignment="1">
      <alignment horizontal="right"/>
    </xf>
    <xf numFmtId="0" fontId="8" fillId="0" borderId="54" xfId="0" applyFont="1" applyBorder="1" applyAlignment="1">
      <alignment horizontal="left" vertical="top"/>
    </xf>
    <xf numFmtId="2" fontId="3" fillId="0" borderId="55" xfId="0" applyNumberFormat="1" applyFont="1" applyBorder="1"/>
    <xf numFmtId="0" fontId="8" fillId="0" borderId="0" xfId="0" applyFont="1" applyBorder="1" applyAlignment="1">
      <alignment horizontal="right" vertical="center"/>
    </xf>
    <xf numFmtId="0" fontId="8" fillId="0" borderId="0" xfId="0" applyFont="1" applyBorder="1" applyAlignment="1">
      <alignment horizontal="left" vertical="top"/>
    </xf>
    <xf numFmtId="0" fontId="3" fillId="0" borderId="45" xfId="0" applyFont="1" applyBorder="1" applyAlignment="1">
      <alignment horizontal="center"/>
    </xf>
    <xf numFmtId="0" fontId="3" fillId="0" borderId="46" xfId="0" applyFont="1" applyBorder="1"/>
    <xf numFmtId="0" fontId="1" fillId="0" borderId="5" xfId="0" applyFont="1" applyBorder="1"/>
    <xf numFmtId="0" fontId="1" fillId="0" borderId="41" xfId="0" applyFont="1" applyBorder="1" applyAlignment="1">
      <alignment horizontal="left" vertical="center"/>
    </xf>
    <xf numFmtId="0" fontId="1" fillId="0" borderId="44" xfId="0" applyFont="1" applyBorder="1"/>
    <xf numFmtId="0" fontId="1" fillId="0" borderId="44" xfId="0" applyFont="1" applyBorder="1" applyAlignment="1">
      <alignment vertical="center"/>
    </xf>
    <xf numFmtId="0" fontId="1" fillId="0" borderId="4" xfId="0" applyFont="1" applyBorder="1" applyAlignment="1">
      <alignment horizontal="center" vertical="center"/>
    </xf>
    <xf numFmtId="0" fontId="1" fillId="0" borderId="49" xfId="0" applyFont="1" applyBorder="1" applyAlignment="1">
      <alignment vertical="center"/>
    </xf>
    <xf numFmtId="0" fontId="3" fillId="0" borderId="7" xfId="0" applyFont="1" applyBorder="1"/>
    <xf numFmtId="0" fontId="3" fillId="0" borderId="39" xfId="0" applyFont="1" applyBorder="1"/>
    <xf numFmtId="0" fontId="3" fillId="0" borderId="59" xfId="0" applyFont="1" applyBorder="1" applyAlignment="1">
      <alignment horizontal="center"/>
    </xf>
    <xf numFmtId="0" fontId="3" fillId="0" borderId="40" xfId="0" applyFont="1" applyBorder="1"/>
    <xf numFmtId="0" fontId="3" fillId="0" borderId="35" xfId="0" applyFont="1" applyBorder="1"/>
    <xf numFmtId="0" fontId="3" fillId="0" borderId="33" xfId="0" applyFont="1" applyBorder="1" applyAlignment="1">
      <alignment horizontal="center"/>
    </xf>
    <xf numFmtId="0" fontId="4" fillId="0" borderId="34" xfId="0" applyFont="1" applyBorder="1" applyAlignment="1">
      <alignment horizontal="left"/>
    </xf>
    <xf numFmtId="2" fontId="3" fillId="0" borderId="40" xfId="0" applyNumberFormat="1" applyFont="1" applyFill="1" applyBorder="1"/>
    <xf numFmtId="0" fontId="3" fillId="0" borderId="37" xfId="0" applyFont="1" applyFill="1" applyBorder="1"/>
    <xf numFmtId="0" fontId="3" fillId="0" borderId="37" xfId="0" applyFont="1" applyBorder="1"/>
    <xf numFmtId="0" fontId="3" fillId="0" borderId="31" xfId="0" applyFont="1" applyBorder="1" applyAlignment="1">
      <alignment horizontal="center"/>
    </xf>
    <xf numFmtId="0" fontId="3" fillId="0" borderId="32" xfId="0" applyFont="1" applyBorder="1"/>
    <xf numFmtId="0" fontId="3" fillId="0" borderId="33" xfId="0" applyFont="1" applyBorder="1"/>
    <xf numFmtId="0" fontId="3" fillId="0" borderId="24" xfId="0" applyFont="1" applyBorder="1"/>
    <xf numFmtId="2" fontId="3" fillId="0" borderId="47" xfId="0" applyNumberFormat="1" applyFont="1" applyBorder="1"/>
    <xf numFmtId="0" fontId="3" fillId="0" borderId="41" xfId="0" applyFont="1" applyBorder="1" applyAlignment="1">
      <alignment horizontal="center"/>
    </xf>
    <xf numFmtId="0" fontId="3" fillId="0" borderId="42" xfId="0" applyFont="1" applyBorder="1"/>
    <xf numFmtId="0" fontId="3" fillId="0" borderId="49" xfId="0" applyFont="1" applyBorder="1"/>
    <xf numFmtId="0" fontId="1" fillId="4" borderId="1" xfId="0" applyFont="1" applyFill="1" applyBorder="1" applyAlignment="1">
      <alignment vertical="center"/>
    </xf>
    <xf numFmtId="0" fontId="3" fillId="4" borderId="2" xfId="0" applyFont="1" applyFill="1" applyBorder="1"/>
    <xf numFmtId="0" fontId="3" fillId="4" borderId="3" xfId="0" applyFont="1" applyFill="1" applyBorder="1"/>
    <xf numFmtId="0" fontId="3" fillId="0" borderId="11" xfId="0" applyFont="1" applyBorder="1" applyAlignment="1">
      <alignment vertical="center" wrapText="1"/>
    </xf>
    <xf numFmtId="0" fontId="1" fillId="0" borderId="13" xfId="0" applyFont="1" applyBorder="1" applyAlignment="1">
      <alignment vertical="center" wrapText="1"/>
    </xf>
    <xf numFmtId="0" fontId="1" fillId="0" borderId="53" xfId="0" applyFont="1" applyBorder="1" applyAlignment="1">
      <alignment vertical="center" wrapText="1"/>
    </xf>
    <xf numFmtId="0" fontId="3" fillId="0" borderId="50" xfId="0" applyFont="1" applyBorder="1" applyAlignment="1">
      <alignment horizontal="left" vertical="center" wrapText="1"/>
    </xf>
    <xf numFmtId="0" fontId="3" fillId="0" borderId="5" xfId="0" applyFont="1" applyBorder="1" applyAlignment="1">
      <alignment vertical="center" wrapText="1"/>
    </xf>
    <xf numFmtId="0" fontId="1" fillId="0" borderId="5" xfId="0" applyFont="1" applyBorder="1" applyAlignment="1">
      <alignment vertical="center" wrapText="1"/>
    </xf>
    <xf numFmtId="0" fontId="1" fillId="0" borderId="4" xfId="0" applyFont="1" applyBorder="1" applyAlignment="1">
      <alignment vertical="center" wrapText="1"/>
    </xf>
    <xf numFmtId="0" fontId="3" fillId="0" borderId="52" xfId="0" applyFont="1" applyBorder="1" applyAlignment="1">
      <alignment horizontal="left" vertical="center" wrapText="1"/>
    </xf>
    <xf numFmtId="0" fontId="3" fillId="0" borderId="49" xfId="0" applyFont="1" applyBorder="1" applyAlignment="1">
      <alignment horizontal="left" vertical="center" wrapText="1"/>
    </xf>
    <xf numFmtId="0" fontId="1" fillId="0" borderId="56" xfId="0" applyFont="1" applyBorder="1" applyAlignment="1">
      <alignment horizontal="center" vertical="center" wrapText="1"/>
    </xf>
    <xf numFmtId="0" fontId="1" fillId="0" borderId="12" xfId="0" applyFont="1" applyBorder="1"/>
    <xf numFmtId="0" fontId="1" fillId="0" borderId="17" xfId="0" applyFont="1" applyBorder="1" applyAlignment="1">
      <alignment horizontal="center" vertical="center"/>
    </xf>
    <xf numFmtId="0" fontId="1" fillId="0" borderId="17" xfId="0" applyFont="1" applyBorder="1" applyAlignment="1">
      <alignment vertical="center"/>
    </xf>
    <xf numFmtId="0" fontId="1" fillId="0" borderId="36" xfId="0" applyFont="1" applyBorder="1" applyAlignment="1">
      <alignment horizontal="center" vertical="center"/>
    </xf>
    <xf numFmtId="0" fontId="3" fillId="0" borderId="16" xfId="0" applyFont="1" applyBorder="1"/>
    <xf numFmtId="0" fontId="3" fillId="0" borderId="16" xfId="0" applyFont="1" applyFill="1" applyBorder="1" applyAlignment="1">
      <alignment horizontal="right"/>
    </xf>
    <xf numFmtId="2" fontId="3" fillId="0" borderId="16" xfId="0" applyNumberFormat="1" applyFont="1" applyFill="1" applyBorder="1"/>
    <xf numFmtId="0" fontId="1" fillId="0" borderId="51" xfId="0" applyFont="1" applyBorder="1" applyAlignment="1">
      <alignment horizontal="center" vertical="center"/>
    </xf>
    <xf numFmtId="0" fontId="3" fillId="0" borderId="15" xfId="0" applyFont="1" applyBorder="1"/>
    <xf numFmtId="2" fontId="3" fillId="0" borderId="15" xfId="0" applyNumberFormat="1" applyFont="1" applyBorder="1"/>
    <xf numFmtId="0" fontId="3" fillId="0" borderId="51" xfId="0" applyFont="1" applyBorder="1"/>
    <xf numFmtId="0" fontId="3" fillId="0" borderId="15" xfId="0" applyFont="1" applyBorder="1" applyAlignment="1">
      <alignment vertical="center"/>
    </xf>
    <xf numFmtId="0" fontId="3" fillId="4" borderId="22" xfId="0" applyFont="1" applyFill="1" applyBorder="1"/>
    <xf numFmtId="0" fontId="3" fillId="4" borderId="19" xfId="0" applyFont="1" applyFill="1" applyBorder="1"/>
    <xf numFmtId="0" fontId="3" fillId="4" borderId="19" xfId="0" applyFont="1" applyFill="1" applyBorder="1" applyAlignment="1">
      <alignment vertical="center"/>
    </xf>
    <xf numFmtId="2" fontId="3" fillId="4" borderId="19" xfId="0" applyNumberFormat="1" applyFont="1" applyFill="1" applyBorder="1"/>
    <xf numFmtId="0" fontId="1" fillId="0" borderId="28" xfId="0" applyFont="1" applyBorder="1" applyAlignment="1">
      <alignment vertical="center"/>
    </xf>
    <xf numFmtId="0" fontId="1" fillId="0" borderId="5" xfId="0" applyFont="1" applyBorder="1" applyAlignment="1">
      <alignment horizontal="center" vertical="center"/>
    </xf>
    <xf numFmtId="0" fontId="1" fillId="0" borderId="41" xfId="0" applyFont="1" applyBorder="1" applyAlignment="1">
      <alignment horizontal="center" vertical="center"/>
    </xf>
    <xf numFmtId="0" fontId="1" fillId="0" borderId="52" xfId="0" applyFont="1" applyBorder="1" applyAlignment="1">
      <alignment horizontal="center" vertical="center"/>
    </xf>
    <xf numFmtId="0" fontId="1" fillId="0" borderId="49" xfId="0" applyFont="1" applyBorder="1" applyAlignment="1">
      <alignment horizontal="center" vertical="center"/>
    </xf>
    <xf numFmtId="2" fontId="3" fillId="0" borderId="16" xfId="0" applyNumberFormat="1" applyFont="1" applyBorder="1"/>
    <xf numFmtId="2" fontId="3" fillId="0" borderId="38" xfId="0" applyNumberFormat="1" applyFont="1" applyBorder="1"/>
    <xf numFmtId="2" fontId="3" fillId="0" borderId="37" xfId="0" applyNumberFormat="1" applyFont="1" applyBorder="1"/>
    <xf numFmtId="0" fontId="10" fillId="0" borderId="5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9" xfId="0" applyFont="1" applyFill="1" applyBorder="1" applyAlignment="1">
      <alignment horizontal="center" textRotation="60" wrapText="1"/>
    </xf>
    <xf numFmtId="0" fontId="10" fillId="0" borderId="56" xfId="0" applyFont="1" applyFill="1" applyBorder="1" applyAlignment="1">
      <alignment horizontal="center" textRotation="60" wrapText="1"/>
    </xf>
    <xf numFmtId="0" fontId="10" fillId="0" borderId="29" xfId="0" applyFont="1" applyBorder="1" applyAlignment="1">
      <alignment horizontal="left" textRotation="60" wrapText="1"/>
    </xf>
    <xf numFmtId="0" fontId="3" fillId="0" borderId="8" xfId="0" quotePrefix="1" applyFont="1" applyBorder="1" applyAlignment="1">
      <alignment vertical="center"/>
    </xf>
    <xf numFmtId="0" fontId="3" fillId="0" borderId="34" xfId="0" quotePrefix="1"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3" fillId="0" borderId="48" xfId="0" applyFont="1" applyBorder="1" applyAlignment="1">
      <alignment horizontal="center" vertical="center"/>
    </xf>
    <xf numFmtId="0" fontId="3" fillId="0" borderId="3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9" fillId="0" borderId="10" xfId="0" applyFont="1" applyBorder="1" applyAlignment="1">
      <alignment horizontal="left" vertical="center" wrapText="1"/>
    </xf>
    <xf numFmtId="0" fontId="9" fillId="0" borderId="0"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7"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25" xfId="0" applyFont="1" applyBorder="1" applyAlignment="1">
      <alignment horizontal="center" vertical="center"/>
    </xf>
    <xf numFmtId="0" fontId="3" fillId="0" borderId="42" xfId="0" applyFont="1" applyBorder="1" applyAlignment="1">
      <alignment horizontal="center" vertical="center"/>
    </xf>
    <xf numFmtId="0" fontId="1" fillId="0" borderId="1" xfId="0" applyFont="1" applyBorder="1" applyAlignment="1">
      <alignment horizontal="center" wrapText="1"/>
    </xf>
    <xf numFmtId="0" fontId="1" fillId="0" borderId="4" xfId="0" applyFont="1" applyBorder="1" applyAlignment="1">
      <alignment horizont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xf>
    <xf numFmtId="0" fontId="3" fillId="0" borderId="14" xfId="0" applyFont="1" applyBorder="1" applyAlignment="1">
      <alignment horizontal="center"/>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4" fillId="0" borderId="10" xfId="0" applyFont="1" applyBorder="1" applyAlignment="1">
      <alignment horizontal="left" vertical="center" wrapText="1"/>
    </xf>
    <xf numFmtId="0" fontId="4" fillId="0" borderId="0" xfId="0" applyFont="1" applyBorder="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4" borderId="12"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0" borderId="0" xfId="0" applyFont="1" applyBorder="1" applyAlignment="1">
      <alignment horizontal="center"/>
    </xf>
    <xf numFmtId="0" fontId="7" fillId="0" borderId="0" xfId="0" applyFont="1" applyBorder="1" applyAlignment="1">
      <alignment horizontal="center"/>
    </xf>
    <xf numFmtId="0" fontId="3" fillId="0" borderId="13" xfId="0" applyFont="1" applyBorder="1" applyAlignment="1">
      <alignment horizontal="left"/>
    </xf>
    <xf numFmtId="0" fontId="3" fillId="0" borderId="14" xfId="0" applyFont="1" applyBorder="1" applyAlignment="1">
      <alignment horizontal="left"/>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48" xfId="0" applyFont="1" applyBorder="1" applyAlignment="1">
      <alignment horizontal="center" wrapText="1"/>
    </xf>
    <xf numFmtId="0" fontId="3" fillId="0" borderId="30" xfId="0" applyFont="1" applyBorder="1" applyAlignment="1">
      <alignment horizontal="center" wrapText="1"/>
    </xf>
    <xf numFmtId="0" fontId="3" fillId="0" borderId="58" xfId="0" applyFont="1" applyBorder="1" applyAlignment="1">
      <alignment horizontal="center" wrapText="1"/>
    </xf>
    <xf numFmtId="0" fontId="3" fillId="0" borderId="4" xfId="0" applyFont="1" applyBorder="1" applyAlignment="1">
      <alignment horizontal="center" wrapText="1"/>
    </xf>
    <xf numFmtId="0" fontId="3" fillId="0" borderId="8" xfId="0" applyFont="1" applyBorder="1" applyAlignment="1">
      <alignment horizontal="center"/>
    </xf>
    <xf numFmtId="0" fontId="3" fillId="0" borderId="9" xfId="0" applyFont="1" applyBorder="1" applyAlignment="1">
      <alignment horizontal="center"/>
    </xf>
    <xf numFmtId="0" fontId="3" fillId="0" borderId="25" xfId="0" applyFont="1" applyBorder="1" applyAlignment="1">
      <alignment horizontal="center"/>
    </xf>
    <xf numFmtId="0" fontId="3" fillId="0" borderId="26" xfId="0" applyFont="1" applyBorder="1" applyAlignment="1">
      <alignment horizontal="center"/>
    </xf>
    <xf numFmtId="0" fontId="3" fillId="0" borderId="27" xfId="0" applyFont="1" applyBorder="1" applyAlignment="1">
      <alignment horizont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85725</xdr:colOff>
      <xdr:row>28</xdr:row>
      <xdr:rowOff>304800</xdr:rowOff>
    </xdr:from>
    <xdr:to>
      <xdr:col>17</xdr:col>
      <xdr:colOff>104775</xdr:colOff>
      <xdr:row>32</xdr:row>
      <xdr:rowOff>104775</xdr:rowOff>
    </xdr:to>
    <xdr:cxnSp macro="">
      <xdr:nvCxnSpPr>
        <xdr:cNvPr id="12" name="Straight Arrow Connector 11">
          <a:extLst>
            <a:ext uri="{FF2B5EF4-FFF2-40B4-BE49-F238E27FC236}">
              <a16:creationId xmlns:a16="http://schemas.microsoft.com/office/drawing/2014/main" id="{00000000-0008-0000-0000-00000C000000}"/>
            </a:ext>
            <a:ext uri="{C183D7F6-B498-43B3-948B-1728B52AA6E4}">
              <adec:decorative xmlns:adec="http://schemas.microsoft.com/office/drawing/2017/decorative" val="1"/>
            </a:ext>
          </a:extLst>
        </xdr:cNvPr>
        <xdr:cNvCxnSpPr/>
      </xdr:nvCxnSpPr>
      <xdr:spPr>
        <a:xfrm>
          <a:off x="7724775" y="8391525"/>
          <a:ext cx="647700" cy="8382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14</xdr:col>
          <xdr:colOff>438150</xdr:colOff>
          <xdr:row>5</xdr:row>
          <xdr:rowOff>47625</xdr:rowOff>
        </xdr:from>
        <xdr:to>
          <xdr:col>15</xdr:col>
          <xdr:colOff>219075</xdr:colOff>
          <xdr:row>6</xdr:row>
          <xdr:rowOff>295275</xdr:rowOff>
        </xdr:to>
        <xdr:grpSp>
          <xdr:nvGrpSpPr>
            <xdr:cNvPr id="2" name="Group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GrpSpPr/>
          </xdr:nvGrpSpPr>
          <xdr:grpSpPr>
            <a:xfrm>
              <a:off x="7620000" y="1438275"/>
              <a:ext cx="323850" cy="533400"/>
              <a:chOff x="7077075" y="1447800"/>
              <a:chExt cx="323850" cy="533400"/>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7077075" y="1447800"/>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7096125" y="1762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628650</xdr:colOff>
          <xdr:row>5</xdr:row>
          <xdr:rowOff>57150</xdr:rowOff>
        </xdr:from>
        <xdr:to>
          <xdr:col>18</xdr:col>
          <xdr:colOff>228600</xdr:colOff>
          <xdr:row>5</xdr:row>
          <xdr:rowOff>276225</xdr:rowOff>
        </xdr:to>
        <xdr:sp macro="" textlink="">
          <xdr:nvSpPr>
            <xdr:cNvPr id="1032" name="Check Box 8" descr="employee check box"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647700</xdr:colOff>
          <xdr:row>6</xdr:row>
          <xdr:rowOff>57150</xdr:rowOff>
        </xdr:from>
        <xdr:to>
          <xdr:col>18</xdr:col>
          <xdr:colOff>247650</xdr:colOff>
          <xdr:row>6</xdr:row>
          <xdr:rowOff>276225</xdr:rowOff>
        </xdr:to>
        <xdr:sp macro="" textlink="">
          <xdr:nvSpPr>
            <xdr:cNvPr id="1033" name="Check Box 9" descr="council member check box"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666750</xdr:colOff>
          <xdr:row>5</xdr:row>
          <xdr:rowOff>76200</xdr:rowOff>
        </xdr:from>
        <xdr:to>
          <xdr:col>19</xdr:col>
          <xdr:colOff>971550</xdr:colOff>
          <xdr:row>6</xdr:row>
          <xdr:rowOff>9525</xdr:rowOff>
        </xdr:to>
        <xdr:sp macro="" textlink="">
          <xdr:nvSpPr>
            <xdr:cNvPr id="1034" name="Check Box 10" descr="student check box"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666750</xdr:colOff>
          <xdr:row>6</xdr:row>
          <xdr:rowOff>57150</xdr:rowOff>
        </xdr:from>
        <xdr:to>
          <xdr:col>20</xdr:col>
          <xdr:colOff>428625</xdr:colOff>
          <xdr:row>6</xdr:row>
          <xdr:rowOff>266700</xdr:rowOff>
        </xdr:to>
        <xdr:sp macro="" textlink="">
          <xdr:nvSpPr>
            <xdr:cNvPr id="1035" name="Check Box 11" descr="other check box"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8239-D4D5-41C3-80EA-9C64E9E5C39D}">
  <sheetPr>
    <pageSetUpPr fitToPage="1"/>
  </sheetPr>
  <dimension ref="A1:W49"/>
  <sheetViews>
    <sheetView showGridLines="0" tabSelected="1" topLeftCell="A16" workbookViewId="0">
      <selection activeCell="N27" sqref="N27"/>
    </sheetView>
  </sheetViews>
  <sheetFormatPr defaultRowHeight="14.25" x14ac:dyDescent="0.2"/>
  <cols>
    <col min="1" max="1" width="6.140625" style="1" customWidth="1"/>
    <col min="2" max="2" width="9.28515625" style="2" customWidth="1"/>
    <col min="3" max="9" width="6.7109375" style="2" customWidth="1"/>
    <col min="10" max="10" width="8" style="2" customWidth="1"/>
    <col min="11" max="11" width="8.28515625" style="2" customWidth="1"/>
    <col min="12" max="12" width="8" style="2" customWidth="1"/>
    <col min="13" max="13" width="14.140625" style="2" customWidth="1"/>
    <col min="14" max="14" width="6.85546875" style="2" customWidth="1"/>
    <col min="15" max="15" width="8.140625" style="2" customWidth="1"/>
    <col min="16" max="16" width="8.5703125" style="2" customWidth="1"/>
    <col min="17" max="17" width="9.42578125" style="2" customWidth="1"/>
    <col min="18" max="18" width="10.5703125" style="2" customWidth="1"/>
    <col min="19" max="19" width="8" style="2" customWidth="1"/>
    <col min="20" max="20" width="16.5703125" style="2" customWidth="1"/>
    <col min="21" max="16384" width="9.140625" style="2"/>
  </cols>
  <sheetData>
    <row r="1" spans="1:20" ht="30" customHeight="1" x14ac:dyDescent="0.2">
      <c r="B1" s="195" t="s">
        <v>81</v>
      </c>
      <c r="C1" s="196"/>
      <c r="D1" s="196"/>
      <c r="E1" s="196"/>
      <c r="F1" s="196"/>
      <c r="G1" s="196"/>
      <c r="H1" s="196"/>
      <c r="I1" s="196"/>
      <c r="J1" s="196"/>
      <c r="K1" s="196"/>
      <c r="L1" s="196"/>
      <c r="M1" s="196"/>
      <c r="N1" s="196"/>
      <c r="O1" s="196"/>
      <c r="P1" s="196"/>
      <c r="Q1" s="196"/>
      <c r="R1" s="196"/>
      <c r="S1" s="196"/>
      <c r="T1" s="197"/>
    </row>
    <row r="2" spans="1:20" x14ac:dyDescent="0.2">
      <c r="B2" s="189" t="s">
        <v>0</v>
      </c>
      <c r="C2" s="190"/>
      <c r="D2" s="190"/>
      <c r="E2" s="190"/>
      <c r="F2" s="190"/>
      <c r="G2" s="190"/>
      <c r="H2" s="190"/>
      <c r="I2" s="190"/>
      <c r="J2" s="190"/>
      <c r="K2" s="190"/>
      <c r="L2" s="190"/>
      <c r="M2" s="190"/>
      <c r="N2" s="190"/>
      <c r="O2" s="190"/>
      <c r="P2" s="190"/>
      <c r="Q2" s="190"/>
      <c r="R2" s="190"/>
      <c r="S2" s="190"/>
      <c r="T2" s="191"/>
    </row>
    <row r="3" spans="1:20" ht="20.25" customHeight="1" x14ac:dyDescent="0.2">
      <c r="B3" s="189"/>
      <c r="C3" s="190"/>
      <c r="D3" s="190"/>
      <c r="E3" s="190"/>
      <c r="F3" s="190"/>
      <c r="G3" s="190"/>
      <c r="H3" s="190"/>
      <c r="I3" s="190"/>
      <c r="J3" s="190"/>
      <c r="K3" s="190"/>
      <c r="L3" s="190"/>
      <c r="M3" s="190"/>
      <c r="N3" s="190"/>
      <c r="O3" s="190"/>
      <c r="P3" s="190"/>
      <c r="Q3" s="190"/>
      <c r="R3" s="190"/>
      <c r="S3" s="190"/>
      <c r="T3" s="191"/>
    </row>
    <row r="4" spans="1:20" ht="22.5" customHeight="1" thickBot="1" x14ac:dyDescent="0.25">
      <c r="B4" s="192"/>
      <c r="C4" s="193"/>
      <c r="D4" s="193"/>
      <c r="E4" s="193"/>
      <c r="F4" s="193"/>
      <c r="G4" s="193"/>
      <c r="H4" s="193"/>
      <c r="I4" s="193"/>
      <c r="J4" s="193"/>
      <c r="K4" s="193"/>
      <c r="L4" s="193"/>
      <c r="M4" s="193"/>
      <c r="N4" s="193"/>
      <c r="O4" s="193"/>
      <c r="P4" s="193"/>
      <c r="Q4" s="193"/>
      <c r="R4" s="193"/>
      <c r="S4" s="193"/>
      <c r="T4" s="194"/>
    </row>
    <row r="5" spans="1:20" ht="22.5" customHeight="1" x14ac:dyDescent="0.2">
      <c r="A5" s="3">
        <v>1</v>
      </c>
      <c r="B5" s="4" t="s">
        <v>1</v>
      </c>
      <c r="C5" s="5"/>
      <c r="D5" s="5"/>
      <c r="E5" s="5"/>
      <c r="F5" s="5"/>
      <c r="G5" s="5"/>
      <c r="H5" s="6"/>
      <c r="I5" s="7"/>
      <c r="J5" s="4" t="s">
        <v>67</v>
      </c>
      <c r="K5" s="5"/>
      <c r="L5" s="5"/>
      <c r="M5" s="7"/>
      <c r="N5" s="160" t="s">
        <v>7</v>
      </c>
      <c r="O5" s="161"/>
      <c r="P5" s="162"/>
      <c r="Q5" s="4" t="s">
        <v>2</v>
      </c>
      <c r="R5" s="8"/>
      <c r="S5" s="8"/>
      <c r="T5" s="9"/>
    </row>
    <row r="6" spans="1:20" ht="22.5" customHeight="1" x14ac:dyDescent="0.2">
      <c r="B6" s="209"/>
      <c r="C6" s="210"/>
      <c r="D6" s="210"/>
      <c r="E6" s="210"/>
      <c r="F6" s="210"/>
      <c r="G6" s="210"/>
      <c r="H6" s="210"/>
      <c r="I6" s="211"/>
      <c r="J6" s="209"/>
      <c r="K6" s="210"/>
      <c r="L6" s="210"/>
      <c r="M6" s="211"/>
      <c r="N6" s="163" t="s">
        <v>8</v>
      </c>
      <c r="O6" s="164"/>
      <c r="P6" s="10"/>
      <c r="Q6" s="11" t="s">
        <v>3</v>
      </c>
      <c r="R6" s="12"/>
      <c r="S6" s="12"/>
      <c r="T6" s="13" t="s">
        <v>6</v>
      </c>
    </row>
    <row r="7" spans="1:20" ht="25.5" customHeight="1" thickBot="1" x14ac:dyDescent="0.25">
      <c r="B7" s="212"/>
      <c r="C7" s="207"/>
      <c r="D7" s="207"/>
      <c r="E7" s="207"/>
      <c r="F7" s="207"/>
      <c r="G7" s="207"/>
      <c r="H7" s="207"/>
      <c r="I7" s="208"/>
      <c r="J7" s="212"/>
      <c r="K7" s="207"/>
      <c r="L7" s="207"/>
      <c r="M7" s="208"/>
      <c r="N7" s="165" t="s">
        <v>9</v>
      </c>
      <c r="O7" s="166"/>
      <c r="P7" s="14"/>
      <c r="Q7" s="11" t="s">
        <v>4</v>
      </c>
      <c r="R7" s="12"/>
      <c r="S7" s="12"/>
      <c r="T7" s="13" t="s">
        <v>5</v>
      </c>
    </row>
    <row r="8" spans="1:20" ht="22.5" customHeight="1" thickBot="1" x14ac:dyDescent="0.25">
      <c r="B8" s="15"/>
      <c r="C8" s="16"/>
      <c r="D8" s="16"/>
      <c r="E8" s="16"/>
      <c r="F8" s="16"/>
      <c r="G8" s="16"/>
      <c r="H8" s="16"/>
      <c r="I8" s="16"/>
      <c r="J8" s="16"/>
      <c r="K8" s="16"/>
      <c r="L8" s="16"/>
      <c r="M8" s="16"/>
      <c r="N8" s="17" t="s">
        <v>69</v>
      </c>
      <c r="O8" s="18"/>
      <c r="P8" s="18"/>
      <c r="Q8" s="18"/>
      <c r="R8" s="18"/>
      <c r="S8" s="18"/>
      <c r="T8" s="19"/>
    </row>
    <row r="9" spans="1:20" ht="29.25" customHeight="1" thickBot="1" x14ac:dyDescent="0.25">
      <c r="A9" s="3">
        <v>2</v>
      </c>
      <c r="B9" s="20" t="s">
        <v>10</v>
      </c>
      <c r="C9" s="21"/>
      <c r="D9" s="203"/>
      <c r="E9" s="203"/>
      <c r="F9" s="203"/>
      <c r="G9" s="203"/>
      <c r="H9" s="203"/>
      <c r="I9" s="203"/>
      <c r="J9" s="203"/>
      <c r="K9" s="203"/>
      <c r="L9" s="203"/>
      <c r="M9" s="203"/>
      <c r="N9" s="203"/>
      <c r="O9" s="203"/>
      <c r="P9" s="203"/>
      <c r="Q9" s="203"/>
      <c r="R9" s="203"/>
      <c r="S9" s="203"/>
      <c r="T9" s="204"/>
    </row>
    <row r="10" spans="1:20" ht="22.5" customHeight="1" x14ac:dyDescent="0.2">
      <c r="A10" s="3">
        <v>3</v>
      </c>
      <c r="B10" s="218" t="s">
        <v>11</v>
      </c>
      <c r="C10" s="219"/>
      <c r="D10" s="219"/>
      <c r="E10" s="219"/>
      <c r="F10" s="205"/>
      <c r="G10" s="205"/>
      <c r="H10" s="205"/>
      <c r="I10" s="205"/>
      <c r="J10" s="205"/>
      <c r="K10" s="205"/>
      <c r="L10" s="205"/>
      <c r="M10" s="205"/>
      <c r="N10" s="205"/>
      <c r="O10" s="205"/>
      <c r="P10" s="205"/>
      <c r="Q10" s="205"/>
      <c r="R10" s="205"/>
      <c r="S10" s="205"/>
      <c r="T10" s="206"/>
    </row>
    <row r="11" spans="1:20" ht="35.25" customHeight="1" thickBot="1" x14ac:dyDescent="0.25">
      <c r="B11" s="169"/>
      <c r="C11" s="170"/>
      <c r="D11" s="170"/>
      <c r="E11" s="170"/>
      <c r="F11" s="207"/>
      <c r="G11" s="207"/>
      <c r="H11" s="207"/>
      <c r="I11" s="207"/>
      <c r="J11" s="207"/>
      <c r="K11" s="207"/>
      <c r="L11" s="207"/>
      <c r="M11" s="207"/>
      <c r="N11" s="207"/>
      <c r="O11" s="207"/>
      <c r="P11" s="207"/>
      <c r="Q11" s="207"/>
      <c r="R11" s="207"/>
      <c r="S11" s="207"/>
      <c r="T11" s="208"/>
    </row>
    <row r="12" spans="1:20" ht="30.75" customHeight="1" x14ac:dyDescent="0.2">
      <c r="A12" s="3">
        <v>4</v>
      </c>
      <c r="B12" s="4" t="s">
        <v>12</v>
      </c>
      <c r="C12" s="6"/>
      <c r="D12" s="6"/>
      <c r="E12" s="8"/>
      <c r="F12" s="9"/>
      <c r="G12" s="22"/>
      <c r="H12" s="23"/>
      <c r="I12" s="24" t="s">
        <v>14</v>
      </c>
      <c r="J12" s="23"/>
      <c r="K12" s="23"/>
      <c r="L12" s="24" t="s">
        <v>14</v>
      </c>
      <c r="M12" s="23"/>
      <c r="N12" s="25"/>
      <c r="O12" s="4" t="s">
        <v>15</v>
      </c>
      <c r="P12" s="8"/>
      <c r="Q12" s="213"/>
      <c r="R12" s="213"/>
      <c r="S12" s="213"/>
      <c r="T12" s="214"/>
    </row>
    <row r="13" spans="1:20" ht="30.75" customHeight="1" thickBot="1" x14ac:dyDescent="0.25">
      <c r="B13" s="26" t="s">
        <v>13</v>
      </c>
      <c r="C13" s="27"/>
      <c r="D13" s="27"/>
      <c r="E13" s="28"/>
      <c r="F13" s="28"/>
      <c r="G13" s="29"/>
      <c r="H13" s="30"/>
      <c r="I13" s="30"/>
      <c r="J13" s="30"/>
      <c r="K13" s="30"/>
      <c r="L13" s="30"/>
      <c r="M13" s="30"/>
      <c r="N13" s="31"/>
      <c r="O13" s="215"/>
      <c r="P13" s="216"/>
      <c r="Q13" s="216"/>
      <c r="R13" s="216"/>
      <c r="S13" s="216"/>
      <c r="T13" s="217"/>
    </row>
    <row r="14" spans="1:20" ht="22.5" customHeight="1" thickBot="1" x14ac:dyDescent="0.25">
      <c r="B14" s="32" t="s">
        <v>72</v>
      </c>
      <c r="C14" s="33"/>
      <c r="D14" s="33"/>
      <c r="E14" s="33"/>
      <c r="F14" s="33"/>
      <c r="G14" s="33"/>
      <c r="H14" s="33"/>
      <c r="I14" s="33"/>
      <c r="J14" s="33"/>
      <c r="K14" s="33"/>
      <c r="L14" s="33"/>
      <c r="M14" s="33"/>
      <c r="N14" s="34"/>
      <c r="O14" s="35"/>
      <c r="P14" s="35"/>
      <c r="Q14" s="35"/>
      <c r="R14" s="35"/>
      <c r="S14" s="35"/>
      <c r="T14" s="36"/>
    </row>
    <row r="15" spans="1:20" ht="30.75" customHeight="1" x14ac:dyDescent="0.2">
      <c r="B15" s="37" t="s">
        <v>70</v>
      </c>
      <c r="C15" s="38"/>
      <c r="D15" s="38"/>
      <c r="E15" s="39"/>
      <c r="F15" s="39"/>
      <c r="G15" s="40"/>
      <c r="H15" s="40"/>
      <c r="I15" s="40"/>
      <c r="J15" s="40"/>
      <c r="K15" s="40"/>
      <c r="L15" s="40"/>
      <c r="M15" s="40"/>
      <c r="N15" s="40"/>
      <c r="O15" s="40"/>
      <c r="P15" s="40"/>
      <c r="Q15" s="40"/>
      <c r="R15" s="39"/>
      <c r="S15" s="39"/>
      <c r="T15" s="41"/>
    </row>
    <row r="16" spans="1:20" ht="30.75" customHeight="1" thickBot="1" x14ac:dyDescent="0.25">
      <c r="B16" s="26" t="s">
        <v>71</v>
      </c>
      <c r="C16" s="27"/>
      <c r="D16" s="42"/>
      <c r="E16" s="30"/>
      <c r="F16" s="30"/>
      <c r="G16" s="30"/>
      <c r="H16" s="30"/>
      <c r="I16" s="30"/>
      <c r="J16" s="30"/>
      <c r="K16" s="30"/>
      <c r="L16" s="30"/>
      <c r="M16" s="30"/>
      <c r="N16" s="30"/>
      <c r="O16" s="30"/>
      <c r="P16" s="30"/>
      <c r="Q16" s="30"/>
      <c r="R16" s="30"/>
      <c r="S16" s="30"/>
      <c r="T16" s="31"/>
    </row>
    <row r="17" spans="1:23" ht="22.5" customHeight="1" thickBot="1" x14ac:dyDescent="0.25">
      <c r="A17" s="3">
        <v>5</v>
      </c>
      <c r="B17" s="43" t="s">
        <v>16</v>
      </c>
      <c r="C17" s="12"/>
      <c r="D17" s="12"/>
      <c r="E17" s="12"/>
      <c r="F17" s="205"/>
      <c r="G17" s="205"/>
      <c r="H17" s="205"/>
      <c r="I17" s="205"/>
      <c r="J17" s="205"/>
      <c r="K17" s="205"/>
      <c r="L17" s="205"/>
      <c r="M17" s="205"/>
      <c r="N17" s="205"/>
      <c r="O17" s="20" t="s">
        <v>73</v>
      </c>
      <c r="P17" s="44"/>
      <c r="Q17" s="45"/>
      <c r="R17" s="46"/>
      <c r="S17" s="45"/>
      <c r="T17" s="10"/>
    </row>
    <row r="18" spans="1:23" ht="28.5" customHeight="1" thickBot="1" x14ac:dyDescent="0.25">
      <c r="B18" s="47"/>
      <c r="C18" s="28"/>
      <c r="D18" s="28"/>
      <c r="E18" s="28"/>
      <c r="F18" s="207"/>
      <c r="G18" s="207"/>
      <c r="H18" s="207"/>
      <c r="I18" s="207"/>
      <c r="J18" s="207"/>
      <c r="K18" s="207"/>
      <c r="L18" s="207"/>
      <c r="M18" s="207"/>
      <c r="N18" s="207"/>
      <c r="O18" s="28"/>
      <c r="P18" s="28"/>
      <c r="Q18" s="28"/>
      <c r="R18" s="28"/>
      <c r="S18" s="28"/>
      <c r="T18" s="14"/>
    </row>
    <row r="19" spans="1:23" ht="22.5" customHeight="1" thickBot="1" x14ac:dyDescent="0.25">
      <c r="B19" s="48" t="s">
        <v>17</v>
      </c>
      <c r="C19" s="49"/>
      <c r="D19" s="49"/>
      <c r="E19" s="49"/>
      <c r="F19" s="49"/>
      <c r="G19" s="49"/>
      <c r="H19" s="49"/>
      <c r="I19" s="49"/>
      <c r="J19" s="49"/>
      <c r="K19" s="49"/>
      <c r="L19" s="49"/>
      <c r="M19" s="49"/>
      <c r="N19" s="49"/>
      <c r="O19" s="49"/>
      <c r="P19" s="49"/>
      <c r="Q19" s="49"/>
      <c r="R19" s="49"/>
      <c r="S19" s="49"/>
      <c r="T19" s="50"/>
    </row>
    <row r="20" spans="1:23" ht="22.5" customHeight="1" thickBot="1" x14ac:dyDescent="0.25">
      <c r="A20" s="3">
        <v>6</v>
      </c>
      <c r="B20" s="51" t="s">
        <v>18</v>
      </c>
      <c r="C20" s="39"/>
      <c r="D20" s="39"/>
      <c r="E20" s="39"/>
      <c r="F20" s="39"/>
      <c r="G20" s="39"/>
      <c r="H20" s="39"/>
      <c r="I20" s="39"/>
      <c r="J20" s="39"/>
      <c r="K20" s="39"/>
      <c r="L20" s="39"/>
      <c r="M20" s="39"/>
      <c r="N20" s="39"/>
      <c r="O20" s="39"/>
      <c r="P20" s="39"/>
      <c r="Q20" s="39"/>
      <c r="R20" s="39"/>
      <c r="S20" s="39"/>
      <c r="T20" s="41"/>
    </row>
    <row r="21" spans="1:23" ht="42" customHeight="1" thickBot="1" x14ac:dyDescent="0.25">
      <c r="B21" s="52" t="s">
        <v>19</v>
      </c>
      <c r="C21" s="53"/>
      <c r="D21" s="54"/>
      <c r="E21" s="54"/>
      <c r="F21" s="54" t="s">
        <v>22</v>
      </c>
      <c r="G21" s="53"/>
      <c r="H21" s="53"/>
      <c r="I21" s="55" t="s">
        <v>20</v>
      </c>
      <c r="J21" s="53"/>
      <c r="K21" s="54"/>
      <c r="L21" s="54"/>
      <c r="M21" s="54" t="s">
        <v>22</v>
      </c>
      <c r="N21" s="53"/>
      <c r="O21" s="56"/>
      <c r="P21" s="57" t="s">
        <v>21</v>
      </c>
      <c r="Q21" s="53"/>
      <c r="R21" s="53"/>
      <c r="S21" s="53"/>
      <c r="T21" s="56"/>
    </row>
    <row r="22" spans="1:23" ht="33" customHeight="1" thickBot="1" x14ac:dyDescent="0.25">
      <c r="A22" s="3">
        <v>7</v>
      </c>
      <c r="B22" s="198" t="s">
        <v>23</v>
      </c>
      <c r="C22" s="199"/>
      <c r="D22" s="199"/>
      <c r="E22" s="199"/>
      <c r="F22" s="199"/>
      <c r="G22" s="199"/>
      <c r="H22" s="199"/>
      <c r="I22" s="199"/>
      <c r="J22" s="199"/>
      <c r="K22" s="199"/>
      <c r="L22" s="199"/>
      <c r="M22" s="199"/>
      <c r="N22" s="199"/>
      <c r="O22" s="199"/>
      <c r="P22" s="199"/>
      <c r="Q22" s="199"/>
      <c r="R22" s="199"/>
      <c r="S22" s="199"/>
      <c r="T22" s="200"/>
    </row>
    <row r="23" spans="1:23" ht="9" customHeight="1" x14ac:dyDescent="0.2">
      <c r="A23" s="58"/>
      <c r="B23" s="59"/>
      <c r="C23" s="59"/>
      <c r="D23" s="59"/>
      <c r="E23" s="59"/>
      <c r="F23" s="59"/>
      <c r="G23" s="59"/>
      <c r="H23" s="59"/>
      <c r="I23" s="59"/>
      <c r="J23" s="59"/>
      <c r="K23" s="59"/>
      <c r="L23" s="59"/>
      <c r="M23" s="59"/>
      <c r="N23" s="59"/>
      <c r="O23" s="59"/>
      <c r="P23" s="59"/>
      <c r="Q23" s="59"/>
      <c r="R23" s="59"/>
      <c r="S23" s="59"/>
      <c r="T23" s="59"/>
      <c r="U23" s="60"/>
      <c r="V23" s="60"/>
    </row>
    <row r="24" spans="1:23" ht="18" customHeight="1" x14ac:dyDescent="0.2">
      <c r="A24" s="3">
        <v>8</v>
      </c>
      <c r="B24" s="61" t="s">
        <v>24</v>
      </c>
      <c r="D24" s="62"/>
    </row>
    <row r="25" spans="1:23" ht="12.75" customHeight="1" thickBot="1" x14ac:dyDescent="0.25">
      <c r="I25" s="201"/>
      <c r="J25" s="201"/>
      <c r="R25" s="202" t="s">
        <v>34</v>
      </c>
      <c r="S25" s="202"/>
      <c r="T25" s="202"/>
    </row>
    <row r="26" spans="1:23" ht="32.25" customHeight="1" x14ac:dyDescent="0.2">
      <c r="B26" s="63" t="s">
        <v>25</v>
      </c>
      <c r="C26" s="6"/>
      <c r="D26" s="6"/>
      <c r="E26" s="6"/>
      <c r="F26" s="6"/>
      <c r="G26" s="6"/>
      <c r="H26" s="8"/>
      <c r="I26" s="64"/>
      <c r="J26" s="65" t="s">
        <v>31</v>
      </c>
      <c r="K26" s="158" t="s">
        <v>76</v>
      </c>
      <c r="L26" s="6"/>
      <c r="M26" s="6"/>
      <c r="N26" s="6"/>
      <c r="O26" s="6"/>
      <c r="P26" s="66" t="s">
        <v>33</v>
      </c>
      <c r="Q26" s="67">
        <f>I26*0.45</f>
        <v>0</v>
      </c>
      <c r="R26" s="171" t="s">
        <v>26</v>
      </c>
      <c r="S26" s="172"/>
      <c r="T26" s="25"/>
    </row>
    <row r="27" spans="1:23" ht="32.25" customHeight="1" x14ac:dyDescent="0.2">
      <c r="B27" s="68" t="s">
        <v>82</v>
      </c>
      <c r="C27" s="69"/>
      <c r="D27" s="69"/>
      <c r="E27" s="69"/>
      <c r="F27" s="69"/>
      <c r="G27" s="69"/>
      <c r="H27" s="70"/>
      <c r="I27" s="71"/>
      <c r="J27" s="72" t="s">
        <v>31</v>
      </c>
      <c r="K27" s="159" t="s">
        <v>77</v>
      </c>
      <c r="L27" s="69"/>
      <c r="M27" s="69"/>
      <c r="N27" s="69"/>
      <c r="O27" s="69"/>
      <c r="P27" s="73" t="s">
        <v>33</v>
      </c>
      <c r="Q27" s="74">
        <f>I27*0.25</f>
        <v>0</v>
      </c>
      <c r="R27" s="173" t="s">
        <v>27</v>
      </c>
      <c r="S27" s="174"/>
      <c r="T27" s="75">
        <f>I29</f>
        <v>0</v>
      </c>
    </row>
    <row r="28" spans="1:23" ht="32.25" customHeight="1" thickBot="1" x14ac:dyDescent="0.25">
      <c r="B28" s="76"/>
      <c r="C28" s="27"/>
      <c r="D28" s="27"/>
      <c r="E28" s="27"/>
      <c r="F28" s="27"/>
      <c r="G28" s="27"/>
      <c r="H28" s="28"/>
      <c r="I28" s="77"/>
      <c r="J28" s="78"/>
      <c r="K28" s="187"/>
      <c r="L28" s="188"/>
      <c r="M28" s="188"/>
      <c r="N28" s="79"/>
      <c r="O28" s="80"/>
      <c r="P28" s="81"/>
      <c r="Q28" s="82"/>
      <c r="R28" s="175" t="s">
        <v>28</v>
      </c>
      <c r="S28" s="176"/>
      <c r="T28" s="31">
        <f>T26+T27</f>
        <v>0</v>
      </c>
      <c r="V28" s="60"/>
      <c r="W28" s="60"/>
    </row>
    <row r="29" spans="1:23" ht="29.25" customHeight="1" thickBot="1" x14ac:dyDescent="0.25">
      <c r="B29" s="83" t="s">
        <v>30</v>
      </c>
      <c r="I29" s="84">
        <f>SUM(I26:I28)</f>
        <v>0</v>
      </c>
      <c r="J29" s="85" t="s">
        <v>31</v>
      </c>
      <c r="P29" s="86" t="s">
        <v>29</v>
      </c>
      <c r="Q29" s="87">
        <f>SUM(Q26:Q28)</f>
        <v>0</v>
      </c>
    </row>
    <row r="30" spans="1:23" ht="7.5" customHeight="1" thickTop="1" thickBot="1" x14ac:dyDescent="0.25">
      <c r="B30" s="83"/>
      <c r="I30" s="12"/>
      <c r="J30" s="88"/>
      <c r="P30" s="89"/>
      <c r="Q30" s="12"/>
    </row>
    <row r="31" spans="1:23" ht="22.5" customHeight="1" x14ac:dyDescent="0.2">
      <c r="B31" s="177" t="s">
        <v>74</v>
      </c>
      <c r="C31" s="39"/>
      <c r="D31" s="39"/>
      <c r="E31" s="90"/>
      <c r="F31" s="91"/>
      <c r="G31" s="39"/>
      <c r="H31" s="39"/>
      <c r="I31" s="39"/>
      <c r="J31" s="39"/>
      <c r="K31" s="39"/>
      <c r="L31" s="39"/>
      <c r="M31" s="39"/>
      <c r="N31" s="39"/>
      <c r="O31" s="39"/>
      <c r="P31" s="39"/>
      <c r="Q31" s="39"/>
      <c r="R31" s="160" t="s">
        <v>39</v>
      </c>
      <c r="S31" s="162"/>
    </row>
    <row r="32" spans="1:23" ht="22.5" customHeight="1" thickBot="1" x14ac:dyDescent="0.25">
      <c r="B32" s="178"/>
      <c r="C32" s="92"/>
      <c r="D32" s="92"/>
      <c r="E32" s="93" t="s">
        <v>75</v>
      </c>
      <c r="F32" s="94"/>
      <c r="G32" s="95" t="s">
        <v>35</v>
      </c>
      <c r="H32" s="94"/>
      <c r="I32" s="92"/>
      <c r="J32" s="92"/>
      <c r="K32" s="92"/>
      <c r="L32" s="92"/>
      <c r="M32" s="92"/>
      <c r="N32" s="92"/>
      <c r="O32" s="92"/>
      <c r="P32" s="92"/>
      <c r="Q32" s="92"/>
      <c r="R32" s="96" t="s">
        <v>32</v>
      </c>
      <c r="S32" s="97" t="s">
        <v>40</v>
      </c>
    </row>
    <row r="33" spans="1:23" ht="25.5" customHeight="1" x14ac:dyDescent="0.2">
      <c r="B33" s="98"/>
      <c r="C33" s="8"/>
      <c r="D33" s="99"/>
      <c r="E33" s="100">
        <v>550</v>
      </c>
      <c r="F33" s="99"/>
      <c r="G33" s="99" t="s">
        <v>36</v>
      </c>
      <c r="H33" s="99"/>
      <c r="I33" s="8"/>
      <c r="J33" s="8"/>
      <c r="K33" s="8"/>
      <c r="L33" s="8"/>
      <c r="M33" s="8"/>
      <c r="N33" s="8"/>
      <c r="O33" s="8"/>
      <c r="P33" s="8"/>
      <c r="Q33" s="8"/>
      <c r="R33" s="64">
        <f>Q29</f>
        <v>0</v>
      </c>
      <c r="S33" s="25"/>
    </row>
    <row r="34" spans="1:23" ht="25.5" customHeight="1" x14ac:dyDescent="0.2">
      <c r="B34" s="101"/>
      <c r="C34" s="70"/>
      <c r="D34" s="102"/>
      <c r="E34" s="103">
        <v>550</v>
      </c>
      <c r="F34" s="102"/>
      <c r="G34" s="102" t="s">
        <v>38</v>
      </c>
      <c r="H34" s="102"/>
      <c r="I34" s="70"/>
      <c r="J34" s="70"/>
      <c r="K34" s="104" t="s">
        <v>37</v>
      </c>
      <c r="L34" s="70"/>
      <c r="M34" s="70"/>
      <c r="N34" s="70"/>
      <c r="O34" s="70"/>
      <c r="P34" s="70"/>
      <c r="Q34" s="70"/>
      <c r="R34" s="105">
        <f>'Back EN'!F23*0.2</f>
        <v>0</v>
      </c>
      <c r="S34" s="106"/>
      <c r="T34" s="60"/>
      <c r="U34" s="60"/>
      <c r="V34" s="60"/>
      <c r="W34" s="60"/>
    </row>
    <row r="35" spans="1:23" ht="25.5" customHeight="1" x14ac:dyDescent="0.2">
      <c r="B35" s="101"/>
      <c r="C35" s="70"/>
      <c r="D35" s="102"/>
      <c r="E35" s="103">
        <v>542</v>
      </c>
      <c r="F35" s="102"/>
      <c r="G35" s="102" t="s">
        <v>46</v>
      </c>
      <c r="H35" s="102"/>
      <c r="I35" s="70"/>
      <c r="J35" s="70"/>
      <c r="K35" s="70"/>
      <c r="L35" s="70"/>
      <c r="M35" s="70"/>
      <c r="N35" s="70"/>
      <c r="O35" s="70"/>
      <c r="P35" s="70"/>
      <c r="Q35" s="70"/>
      <c r="R35" s="71">
        <f>'Back EN'!H23</f>
        <v>0</v>
      </c>
      <c r="S35" s="107"/>
    </row>
    <row r="36" spans="1:23" ht="25.5" customHeight="1" x14ac:dyDescent="0.2">
      <c r="B36" s="101"/>
      <c r="C36" s="70"/>
      <c r="D36" s="102"/>
      <c r="E36" s="103">
        <v>551</v>
      </c>
      <c r="F36" s="102"/>
      <c r="G36" s="102" t="s">
        <v>45</v>
      </c>
      <c r="H36" s="102"/>
      <c r="I36" s="70"/>
      <c r="J36" s="70"/>
      <c r="K36" s="70"/>
      <c r="L36" s="70"/>
      <c r="M36" s="70"/>
      <c r="N36" s="70"/>
      <c r="O36" s="70"/>
      <c r="P36" s="70"/>
      <c r="Q36" s="70"/>
      <c r="R36" s="71">
        <f>'Back EN'!I23</f>
        <v>0</v>
      </c>
      <c r="S36" s="107"/>
    </row>
    <row r="37" spans="1:23" ht="25.5" customHeight="1" x14ac:dyDescent="0.2">
      <c r="B37" s="101"/>
      <c r="C37" s="70"/>
      <c r="D37" s="102"/>
      <c r="E37" s="103">
        <v>552</v>
      </c>
      <c r="F37" s="102"/>
      <c r="G37" s="102" t="s">
        <v>44</v>
      </c>
      <c r="H37" s="102"/>
      <c r="I37" s="70"/>
      <c r="J37" s="70"/>
      <c r="K37" s="70"/>
      <c r="L37" s="70"/>
      <c r="M37" s="70"/>
      <c r="N37" s="70"/>
      <c r="O37" s="70"/>
      <c r="P37" s="70"/>
      <c r="Q37" s="70"/>
      <c r="R37" s="71">
        <f>'Back EN'!J23</f>
        <v>0</v>
      </c>
      <c r="S37" s="107"/>
    </row>
    <row r="38" spans="1:23" ht="25.5" customHeight="1" x14ac:dyDescent="0.2">
      <c r="B38" s="101"/>
      <c r="C38" s="70"/>
      <c r="D38" s="102"/>
      <c r="E38" s="103">
        <v>555</v>
      </c>
      <c r="F38" s="102"/>
      <c r="G38" s="102" t="s">
        <v>43</v>
      </c>
      <c r="H38" s="102"/>
      <c r="I38" s="70"/>
      <c r="J38" s="70"/>
      <c r="K38" s="70"/>
      <c r="L38" s="70"/>
      <c r="M38" s="70"/>
      <c r="N38" s="70"/>
      <c r="O38" s="70"/>
      <c r="P38" s="70"/>
      <c r="Q38" s="70"/>
      <c r="R38" s="71">
        <f>'Back EN'!K23</f>
        <v>0</v>
      </c>
      <c r="S38" s="107"/>
    </row>
    <row r="39" spans="1:23" ht="25.5" customHeight="1" x14ac:dyDescent="0.2">
      <c r="B39" s="101"/>
      <c r="C39" s="70"/>
      <c r="D39" s="102"/>
      <c r="E39" s="108">
        <v>556</v>
      </c>
      <c r="F39" s="109"/>
      <c r="G39" s="110" t="s">
        <v>78</v>
      </c>
      <c r="H39" s="70"/>
      <c r="I39" s="111"/>
      <c r="J39" s="111"/>
      <c r="K39" s="111"/>
      <c r="L39" s="111"/>
      <c r="M39" s="111"/>
      <c r="N39" s="111"/>
      <c r="O39" s="111"/>
      <c r="P39" s="111"/>
      <c r="Q39" s="111"/>
      <c r="R39" s="112">
        <f>'Back EN'!L23</f>
        <v>0</v>
      </c>
      <c r="S39" s="75"/>
    </row>
    <row r="40" spans="1:23" ht="25.5" customHeight="1" x14ac:dyDescent="0.2">
      <c r="B40" s="101"/>
      <c r="C40" s="70"/>
      <c r="D40" s="102"/>
      <c r="E40" s="108">
        <v>557</v>
      </c>
      <c r="F40" s="109"/>
      <c r="G40" s="110" t="s">
        <v>42</v>
      </c>
      <c r="H40" s="70"/>
      <c r="I40" s="111"/>
      <c r="J40" s="111"/>
      <c r="K40" s="111"/>
      <c r="L40" s="111"/>
      <c r="M40" s="111"/>
      <c r="N40" s="111"/>
      <c r="O40" s="111"/>
      <c r="P40" s="111"/>
      <c r="Q40" s="111"/>
      <c r="R40" s="112">
        <f>'Back EN'!M24</f>
        <v>0</v>
      </c>
      <c r="S40" s="75"/>
    </row>
    <row r="41" spans="1:23" ht="25.5" customHeight="1" x14ac:dyDescent="0.2">
      <c r="B41" s="101"/>
      <c r="C41" s="70"/>
      <c r="D41" s="70"/>
      <c r="E41" s="103">
        <v>810</v>
      </c>
      <c r="F41" s="102"/>
      <c r="G41" s="110" t="s">
        <v>41</v>
      </c>
      <c r="H41" s="70"/>
      <c r="I41" s="70"/>
      <c r="J41" s="70"/>
      <c r="K41" s="70"/>
      <c r="L41" s="70"/>
      <c r="M41" s="70"/>
      <c r="N41" s="70"/>
      <c r="O41" s="70"/>
      <c r="P41" s="70"/>
      <c r="Q41" s="70"/>
      <c r="R41" s="71">
        <f>'Back EN'!N23</f>
        <v>0</v>
      </c>
      <c r="S41" s="107"/>
    </row>
    <row r="42" spans="1:23" ht="25.5" customHeight="1" thickBot="1" x14ac:dyDescent="0.25">
      <c r="B42" s="47"/>
      <c r="C42" s="28"/>
      <c r="D42" s="28"/>
      <c r="E42" s="113"/>
      <c r="F42" s="114"/>
      <c r="G42" s="28" t="s">
        <v>66</v>
      </c>
      <c r="H42" s="28"/>
      <c r="I42" s="28"/>
      <c r="J42" s="28"/>
      <c r="K42" s="28"/>
      <c r="L42" s="28"/>
      <c r="M42" s="28"/>
      <c r="N42" s="28"/>
      <c r="O42" s="28"/>
      <c r="P42" s="28"/>
      <c r="Q42" s="28"/>
      <c r="R42" s="77">
        <f>'Back EN'!O23</f>
        <v>0</v>
      </c>
      <c r="S42" s="115"/>
    </row>
    <row r="43" spans="1:23" ht="22.5" customHeight="1" thickBot="1" x14ac:dyDescent="0.25">
      <c r="G43" s="26" t="s">
        <v>47</v>
      </c>
      <c r="H43" s="28"/>
      <c r="I43" s="28"/>
      <c r="J43" s="28"/>
      <c r="K43" s="28"/>
      <c r="L43" s="28"/>
      <c r="M43" s="28"/>
      <c r="N43" s="28"/>
      <c r="O43" s="28"/>
      <c r="P43" s="28"/>
      <c r="Q43" s="28"/>
      <c r="R43" s="77">
        <f>SUM(R33:R42)</f>
        <v>0</v>
      </c>
      <c r="S43" s="115"/>
    </row>
    <row r="44" spans="1:23" ht="12" customHeight="1" thickBot="1" x14ac:dyDescent="0.25"/>
    <row r="45" spans="1:23" ht="28.5" customHeight="1" x14ac:dyDescent="0.2">
      <c r="A45" s="3">
        <v>9</v>
      </c>
      <c r="B45" s="116" t="s">
        <v>48</v>
      </c>
      <c r="C45" s="117"/>
      <c r="D45" s="117"/>
      <c r="E45" s="117"/>
      <c r="F45" s="117"/>
      <c r="G45" s="117"/>
      <c r="H45" s="117"/>
      <c r="I45" s="117"/>
      <c r="J45" s="117"/>
      <c r="K45" s="117"/>
      <c r="L45" s="117"/>
      <c r="M45" s="117"/>
      <c r="N45" s="117"/>
      <c r="O45" s="117"/>
      <c r="P45" s="117"/>
      <c r="Q45" s="117"/>
      <c r="R45" s="117"/>
      <c r="S45" s="117"/>
      <c r="T45" s="118"/>
    </row>
    <row r="46" spans="1:23" ht="43.5" customHeight="1" thickBot="1" x14ac:dyDescent="0.25">
      <c r="B46" s="167" t="s">
        <v>49</v>
      </c>
      <c r="C46" s="168"/>
      <c r="D46" s="168"/>
      <c r="E46" s="168"/>
      <c r="F46" s="168"/>
      <c r="G46" s="168"/>
      <c r="H46" s="168"/>
      <c r="I46" s="168"/>
      <c r="J46" s="168"/>
      <c r="K46" s="168"/>
      <c r="L46" s="168"/>
      <c r="M46" s="168"/>
      <c r="N46" s="168"/>
      <c r="O46" s="168"/>
      <c r="P46" s="168"/>
      <c r="Q46" s="168"/>
      <c r="R46" s="168"/>
      <c r="S46" s="168"/>
      <c r="T46" s="119"/>
    </row>
    <row r="47" spans="1:23" ht="36" customHeight="1" thickBot="1" x14ac:dyDescent="0.25">
      <c r="B47" s="179" t="s">
        <v>50</v>
      </c>
      <c r="C47" s="180"/>
      <c r="D47" s="180"/>
      <c r="E47" s="120"/>
      <c r="F47" s="181"/>
      <c r="G47" s="181"/>
      <c r="H47" s="181"/>
      <c r="I47" s="181"/>
      <c r="J47" s="181"/>
      <c r="K47" s="181"/>
      <c r="L47" s="181"/>
      <c r="M47" s="181"/>
      <c r="N47" s="181"/>
      <c r="O47" s="181"/>
      <c r="P47" s="182"/>
      <c r="Q47" s="121" t="s">
        <v>52</v>
      </c>
      <c r="R47" s="54"/>
      <c r="S47" s="54"/>
      <c r="T47" s="122" t="s">
        <v>22</v>
      </c>
    </row>
    <row r="48" spans="1:23" ht="36" customHeight="1" thickBot="1" x14ac:dyDescent="0.25">
      <c r="B48" s="169" t="s">
        <v>53</v>
      </c>
      <c r="C48" s="170"/>
      <c r="D48" s="170"/>
      <c r="E48" s="170"/>
      <c r="F48" s="170"/>
      <c r="G48" s="123"/>
      <c r="H48" s="123"/>
      <c r="I48" s="123"/>
      <c r="J48" s="124" t="s">
        <v>54</v>
      </c>
      <c r="K48" s="183"/>
      <c r="L48" s="183"/>
      <c r="M48" s="183"/>
      <c r="N48" s="183"/>
      <c r="O48" s="183"/>
      <c r="P48" s="184"/>
      <c r="Q48" s="125" t="s">
        <v>52</v>
      </c>
      <c r="R48" s="126"/>
      <c r="S48" s="126"/>
      <c r="T48" s="127" t="s">
        <v>22</v>
      </c>
    </row>
    <row r="49" spans="16:20" ht="42" customHeight="1" thickBot="1" x14ac:dyDescent="0.25">
      <c r="P49" s="179" t="s">
        <v>55</v>
      </c>
      <c r="Q49" s="180"/>
      <c r="R49" s="57" t="s">
        <v>56</v>
      </c>
      <c r="S49" s="185"/>
      <c r="T49" s="186"/>
    </row>
  </sheetData>
  <mergeCells count="29">
    <mergeCell ref="S49:T49"/>
    <mergeCell ref="K28:M28"/>
    <mergeCell ref="B2:T4"/>
    <mergeCell ref="B1:T1"/>
    <mergeCell ref="B22:T22"/>
    <mergeCell ref="I25:J25"/>
    <mergeCell ref="R25:T25"/>
    <mergeCell ref="D9:T9"/>
    <mergeCell ref="F10:T11"/>
    <mergeCell ref="J6:M7"/>
    <mergeCell ref="B6:I7"/>
    <mergeCell ref="Q12:T12"/>
    <mergeCell ref="O13:T13"/>
    <mergeCell ref="F17:N18"/>
    <mergeCell ref="P49:Q49"/>
    <mergeCell ref="B10:E11"/>
    <mergeCell ref="N5:P5"/>
    <mergeCell ref="N6:O6"/>
    <mergeCell ref="N7:O7"/>
    <mergeCell ref="B46:S46"/>
    <mergeCell ref="B48:F48"/>
    <mergeCell ref="R26:S26"/>
    <mergeCell ref="R27:S27"/>
    <mergeCell ref="R28:S28"/>
    <mergeCell ref="R31:S31"/>
    <mergeCell ref="B31:B32"/>
    <mergeCell ref="B47:D47"/>
    <mergeCell ref="F47:P47"/>
    <mergeCell ref="K48:P48"/>
  </mergeCells>
  <pageMargins left="0.25" right="0.25" top="0.75" bottom="0.75" header="0.3" footer="0.3"/>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438150</xdr:colOff>
                    <xdr:row>5</xdr:row>
                    <xdr:rowOff>47625</xdr:rowOff>
                  </from>
                  <to>
                    <xdr:col>15</xdr:col>
                    <xdr:colOff>200025</xdr:colOff>
                    <xdr:row>5</xdr:row>
                    <xdr:rowOff>266700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14</xdr:col>
                    <xdr:colOff>457200</xdr:colOff>
                    <xdr:row>6</xdr:row>
                    <xdr:rowOff>76200</xdr:rowOff>
                  </from>
                  <to>
                    <xdr:col>15</xdr:col>
                    <xdr:colOff>219075</xdr:colOff>
                    <xdr:row>6</xdr:row>
                    <xdr:rowOff>295275</xdr:rowOff>
                  </to>
                </anchor>
              </controlPr>
            </control>
          </mc:Choice>
        </mc:AlternateContent>
        <mc:AlternateContent xmlns:mc="http://schemas.openxmlformats.org/markup-compatibility/2006">
          <mc:Choice Requires="x14">
            <control shapeId="1032" r:id="rId6" name="Check Box 8">
              <controlPr defaultSize="0" autoFill="0" autoLine="0" autoPict="0" altText="employee check box">
                <anchor moveWithCells="1">
                  <from>
                    <xdr:col>17</xdr:col>
                    <xdr:colOff>628650</xdr:colOff>
                    <xdr:row>5</xdr:row>
                    <xdr:rowOff>57150</xdr:rowOff>
                  </from>
                  <to>
                    <xdr:col>18</xdr:col>
                    <xdr:colOff>228600</xdr:colOff>
                    <xdr:row>5</xdr:row>
                    <xdr:rowOff>276225</xdr:rowOff>
                  </to>
                </anchor>
              </controlPr>
            </control>
          </mc:Choice>
        </mc:AlternateContent>
        <mc:AlternateContent xmlns:mc="http://schemas.openxmlformats.org/markup-compatibility/2006">
          <mc:Choice Requires="x14">
            <control shapeId="1033" r:id="rId7" name="Check Box 9">
              <controlPr defaultSize="0" autoFill="0" autoLine="0" autoPict="0" altText="council member check box">
                <anchor moveWithCells="1">
                  <from>
                    <xdr:col>17</xdr:col>
                    <xdr:colOff>647700</xdr:colOff>
                    <xdr:row>6</xdr:row>
                    <xdr:rowOff>57150</xdr:rowOff>
                  </from>
                  <to>
                    <xdr:col>18</xdr:col>
                    <xdr:colOff>247650</xdr:colOff>
                    <xdr:row>6</xdr:row>
                    <xdr:rowOff>276225</xdr:rowOff>
                  </to>
                </anchor>
              </controlPr>
            </control>
          </mc:Choice>
        </mc:AlternateContent>
        <mc:AlternateContent xmlns:mc="http://schemas.openxmlformats.org/markup-compatibility/2006">
          <mc:Choice Requires="x14">
            <control shapeId="1034" r:id="rId8" name="Check Box 10">
              <controlPr defaultSize="0" autoFill="0" autoLine="0" autoPict="0" altText="student check box">
                <anchor moveWithCells="1">
                  <from>
                    <xdr:col>19</xdr:col>
                    <xdr:colOff>666750</xdr:colOff>
                    <xdr:row>5</xdr:row>
                    <xdr:rowOff>76200</xdr:rowOff>
                  </from>
                  <to>
                    <xdr:col>19</xdr:col>
                    <xdr:colOff>971550</xdr:colOff>
                    <xdr:row>6</xdr:row>
                    <xdr:rowOff>9525</xdr:rowOff>
                  </to>
                </anchor>
              </controlPr>
            </control>
          </mc:Choice>
        </mc:AlternateContent>
        <mc:AlternateContent xmlns:mc="http://schemas.openxmlformats.org/markup-compatibility/2006">
          <mc:Choice Requires="x14">
            <control shapeId="1035" r:id="rId9" name="Check Box 11">
              <controlPr defaultSize="0" autoFill="0" autoLine="0" autoPict="0" altText="other check box">
                <anchor moveWithCells="1">
                  <from>
                    <xdr:col>19</xdr:col>
                    <xdr:colOff>666750</xdr:colOff>
                    <xdr:row>6</xdr:row>
                    <xdr:rowOff>57150</xdr:rowOff>
                  </from>
                  <to>
                    <xdr:col>20</xdr:col>
                    <xdr:colOff>428625</xdr:colOff>
                    <xdr:row>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86CC-FEC8-4E53-B59E-BCC8743D2DBC}">
  <sheetPr>
    <pageSetUpPr fitToPage="1"/>
  </sheetPr>
  <dimension ref="A1:O23"/>
  <sheetViews>
    <sheetView showGridLines="0" workbookViewId="0">
      <selection activeCell="D3" sqref="D3:F3"/>
    </sheetView>
  </sheetViews>
  <sheetFormatPr defaultRowHeight="14.25" x14ac:dyDescent="0.2"/>
  <cols>
    <col min="1" max="1" width="9.140625" style="2"/>
    <col min="2" max="2" width="12.85546875" style="2" customWidth="1"/>
    <col min="3" max="3" width="62.85546875" style="2" customWidth="1"/>
    <col min="4" max="4" width="9.140625" style="2"/>
    <col min="5" max="5" width="8.28515625" style="2" customWidth="1"/>
    <col min="6" max="6" width="9" style="2" customWidth="1"/>
    <col min="7" max="7" width="0.140625" style="2" customWidth="1"/>
    <col min="8" max="8" width="9.5703125" style="2" customWidth="1"/>
    <col min="9" max="16384" width="9.140625" style="2"/>
  </cols>
  <sheetData>
    <row r="1" spans="1:15" ht="144" customHeight="1" thickBot="1" x14ac:dyDescent="0.25">
      <c r="A1" s="220" t="s">
        <v>79</v>
      </c>
      <c r="B1" s="220"/>
      <c r="C1" s="220"/>
      <c r="D1" s="153" t="s">
        <v>80</v>
      </c>
      <c r="E1" s="153" t="s">
        <v>83</v>
      </c>
      <c r="F1" s="154" t="s">
        <v>57</v>
      </c>
      <c r="G1" s="128"/>
      <c r="H1" s="157" t="s">
        <v>60</v>
      </c>
      <c r="I1" s="155" t="s">
        <v>61</v>
      </c>
      <c r="J1" s="155" t="s">
        <v>62</v>
      </c>
      <c r="K1" s="155" t="s">
        <v>63</v>
      </c>
      <c r="L1" s="155" t="s">
        <v>64</v>
      </c>
      <c r="M1" s="155" t="s">
        <v>42</v>
      </c>
      <c r="N1" s="156" t="s">
        <v>65</v>
      </c>
      <c r="O1" s="156" t="s">
        <v>66</v>
      </c>
    </row>
    <row r="2" spans="1:15" s="62" customFormat="1" ht="23.25" customHeight="1" thickBot="1" x14ac:dyDescent="0.25">
      <c r="A2" s="129"/>
      <c r="B2" s="130" t="s">
        <v>51</v>
      </c>
      <c r="C2" s="131" t="s">
        <v>59</v>
      </c>
      <c r="D2" s="131"/>
      <c r="E2" s="131"/>
      <c r="F2" s="131"/>
      <c r="G2" s="145"/>
      <c r="H2" s="146">
        <v>542</v>
      </c>
      <c r="I2" s="147">
        <v>551</v>
      </c>
      <c r="J2" s="148">
        <v>552</v>
      </c>
      <c r="K2" s="148">
        <v>555</v>
      </c>
      <c r="L2" s="148">
        <v>556</v>
      </c>
      <c r="M2" s="148">
        <v>557</v>
      </c>
      <c r="N2" s="147">
        <v>810</v>
      </c>
      <c r="O2" s="149"/>
    </row>
    <row r="3" spans="1:15" ht="21.75" customHeight="1" x14ac:dyDescent="0.2">
      <c r="A3" s="132">
        <v>1</v>
      </c>
      <c r="B3" s="133"/>
      <c r="C3" s="134"/>
      <c r="D3" s="135"/>
      <c r="E3" s="135"/>
      <c r="F3" s="135"/>
      <c r="G3" s="133"/>
      <c r="H3" s="150"/>
      <c r="I3" s="150"/>
      <c r="J3" s="150"/>
      <c r="K3" s="150"/>
      <c r="L3" s="150"/>
      <c r="M3" s="150"/>
      <c r="N3" s="150"/>
      <c r="O3" s="151"/>
    </row>
    <row r="4" spans="1:15" ht="21.75" customHeight="1" x14ac:dyDescent="0.2">
      <c r="A4" s="136">
        <v>2</v>
      </c>
      <c r="B4" s="137"/>
      <c r="C4" s="137"/>
      <c r="D4" s="138"/>
      <c r="E4" s="138"/>
      <c r="F4" s="138"/>
      <c r="G4" s="137"/>
      <c r="H4" s="138"/>
      <c r="I4" s="138"/>
      <c r="J4" s="138"/>
      <c r="K4" s="138"/>
      <c r="L4" s="138"/>
      <c r="M4" s="138"/>
      <c r="N4" s="138"/>
      <c r="O4" s="152"/>
    </row>
    <row r="5" spans="1:15" ht="21.75" customHeight="1" x14ac:dyDescent="0.2">
      <c r="A5" s="136">
        <v>3</v>
      </c>
      <c r="B5" s="137"/>
      <c r="C5" s="137"/>
      <c r="D5" s="138"/>
      <c r="E5" s="138"/>
      <c r="F5" s="138"/>
      <c r="G5" s="137"/>
      <c r="H5" s="138"/>
      <c r="I5" s="138"/>
      <c r="J5" s="138"/>
      <c r="K5" s="138"/>
      <c r="L5" s="138"/>
      <c r="M5" s="138"/>
      <c r="N5" s="138"/>
      <c r="O5" s="152"/>
    </row>
    <row r="6" spans="1:15" ht="21.75" customHeight="1" x14ac:dyDescent="0.2">
      <c r="A6" s="136">
        <v>4</v>
      </c>
      <c r="B6" s="137"/>
      <c r="C6" s="137"/>
      <c r="D6" s="138"/>
      <c r="E6" s="138"/>
      <c r="F6" s="138"/>
      <c r="G6" s="137"/>
      <c r="H6" s="138"/>
      <c r="I6" s="138"/>
      <c r="J6" s="138"/>
      <c r="K6" s="138"/>
      <c r="L6" s="138"/>
      <c r="M6" s="138"/>
      <c r="N6" s="138"/>
      <c r="O6" s="152"/>
    </row>
    <row r="7" spans="1:15" ht="21.75" customHeight="1" x14ac:dyDescent="0.2">
      <c r="A7" s="136">
        <v>5</v>
      </c>
      <c r="B7" s="137"/>
      <c r="C7" s="137"/>
      <c r="D7" s="138"/>
      <c r="E7" s="138"/>
      <c r="F7" s="138"/>
      <c r="G7" s="137"/>
      <c r="H7" s="138"/>
      <c r="I7" s="138"/>
      <c r="J7" s="138"/>
      <c r="K7" s="138"/>
      <c r="L7" s="138"/>
      <c r="M7" s="138"/>
      <c r="N7" s="138"/>
      <c r="O7" s="152"/>
    </row>
    <row r="8" spans="1:15" ht="21.75" customHeight="1" x14ac:dyDescent="0.2">
      <c r="A8" s="136">
        <v>6</v>
      </c>
      <c r="B8" s="137"/>
      <c r="C8" s="137"/>
      <c r="D8" s="138"/>
      <c r="E8" s="138"/>
      <c r="F8" s="138"/>
      <c r="G8" s="137"/>
      <c r="H8" s="138"/>
      <c r="I8" s="138"/>
      <c r="J8" s="138"/>
      <c r="K8" s="138"/>
      <c r="L8" s="138"/>
      <c r="M8" s="138"/>
      <c r="N8" s="138"/>
      <c r="O8" s="152"/>
    </row>
    <row r="9" spans="1:15" ht="21.75" customHeight="1" x14ac:dyDescent="0.2">
      <c r="A9" s="136">
        <v>7</v>
      </c>
      <c r="B9" s="137"/>
      <c r="C9" s="137"/>
      <c r="D9" s="138"/>
      <c r="E9" s="138"/>
      <c r="F9" s="138"/>
      <c r="G9" s="137"/>
      <c r="H9" s="138"/>
      <c r="I9" s="138"/>
      <c r="J9" s="138"/>
      <c r="K9" s="138"/>
      <c r="L9" s="138"/>
      <c r="M9" s="138"/>
      <c r="N9" s="138"/>
      <c r="O9" s="152"/>
    </row>
    <row r="10" spans="1:15" ht="21.75" customHeight="1" x14ac:dyDescent="0.2">
      <c r="A10" s="136">
        <v>8</v>
      </c>
      <c r="B10" s="137"/>
      <c r="C10" s="137"/>
      <c r="D10" s="138"/>
      <c r="E10" s="138"/>
      <c r="F10" s="138"/>
      <c r="G10" s="137"/>
      <c r="H10" s="138"/>
      <c r="I10" s="138"/>
      <c r="J10" s="138"/>
      <c r="K10" s="138"/>
      <c r="L10" s="138"/>
      <c r="M10" s="138"/>
      <c r="N10" s="138"/>
      <c r="O10" s="152"/>
    </row>
    <row r="11" spans="1:15" ht="21.75" customHeight="1" x14ac:dyDescent="0.2">
      <c r="A11" s="136">
        <v>9</v>
      </c>
      <c r="B11" s="137"/>
      <c r="C11" s="137"/>
      <c r="D11" s="138"/>
      <c r="E11" s="138"/>
      <c r="F11" s="138"/>
      <c r="G11" s="137"/>
      <c r="H11" s="138"/>
      <c r="I11" s="138"/>
      <c r="J11" s="138"/>
      <c r="K11" s="138"/>
      <c r="L11" s="138"/>
      <c r="M11" s="138"/>
      <c r="N11" s="138"/>
      <c r="O11" s="152"/>
    </row>
    <row r="12" spans="1:15" ht="21.75" customHeight="1" x14ac:dyDescent="0.2">
      <c r="A12" s="136">
        <v>10</v>
      </c>
      <c r="B12" s="137"/>
      <c r="C12" s="137"/>
      <c r="D12" s="138"/>
      <c r="E12" s="138"/>
      <c r="F12" s="138"/>
      <c r="G12" s="137"/>
      <c r="H12" s="138"/>
      <c r="I12" s="138"/>
      <c r="J12" s="138"/>
      <c r="K12" s="138"/>
      <c r="L12" s="138"/>
      <c r="M12" s="138"/>
      <c r="N12" s="138"/>
      <c r="O12" s="152"/>
    </row>
    <row r="13" spans="1:15" ht="21.75" customHeight="1" x14ac:dyDescent="0.2">
      <c r="A13" s="136">
        <v>11</v>
      </c>
      <c r="B13" s="137"/>
      <c r="C13" s="137"/>
      <c r="D13" s="138"/>
      <c r="E13" s="138"/>
      <c r="F13" s="138"/>
      <c r="G13" s="137"/>
      <c r="H13" s="138"/>
      <c r="I13" s="138"/>
      <c r="J13" s="138"/>
      <c r="K13" s="138"/>
      <c r="L13" s="138"/>
      <c r="M13" s="138"/>
      <c r="N13" s="138"/>
      <c r="O13" s="152"/>
    </row>
    <row r="14" spans="1:15" ht="21.75" customHeight="1" x14ac:dyDescent="0.2">
      <c r="A14" s="136">
        <v>12</v>
      </c>
      <c r="B14" s="137"/>
      <c r="C14" s="137"/>
      <c r="D14" s="138"/>
      <c r="E14" s="138"/>
      <c r="F14" s="138"/>
      <c r="G14" s="137"/>
      <c r="H14" s="138"/>
      <c r="I14" s="138"/>
      <c r="J14" s="138"/>
      <c r="K14" s="138"/>
      <c r="L14" s="138"/>
      <c r="M14" s="138"/>
      <c r="N14" s="138"/>
      <c r="O14" s="152"/>
    </row>
    <row r="15" spans="1:15" ht="21.75" customHeight="1" x14ac:dyDescent="0.2">
      <c r="A15" s="136">
        <v>13</v>
      </c>
      <c r="B15" s="137"/>
      <c r="C15" s="137"/>
      <c r="D15" s="138"/>
      <c r="E15" s="138"/>
      <c r="F15" s="138"/>
      <c r="G15" s="137"/>
      <c r="H15" s="138"/>
      <c r="I15" s="138"/>
      <c r="J15" s="138"/>
      <c r="K15" s="138"/>
      <c r="L15" s="138"/>
      <c r="M15" s="138"/>
      <c r="N15" s="138"/>
      <c r="O15" s="152"/>
    </row>
    <row r="16" spans="1:15" ht="21.75" customHeight="1" x14ac:dyDescent="0.2">
      <c r="A16" s="136">
        <v>14</v>
      </c>
      <c r="B16" s="137"/>
      <c r="C16" s="137"/>
      <c r="D16" s="138"/>
      <c r="E16" s="138"/>
      <c r="F16" s="138"/>
      <c r="G16" s="137"/>
      <c r="H16" s="138"/>
      <c r="I16" s="138"/>
      <c r="J16" s="138"/>
      <c r="K16" s="138"/>
      <c r="L16" s="138"/>
      <c r="M16" s="138"/>
      <c r="N16" s="138"/>
      <c r="O16" s="152"/>
    </row>
    <row r="17" spans="1:15" ht="21.75" customHeight="1" x14ac:dyDescent="0.2">
      <c r="A17" s="136">
        <v>15</v>
      </c>
      <c r="B17" s="137"/>
      <c r="C17" s="137"/>
      <c r="D17" s="138"/>
      <c r="E17" s="138"/>
      <c r="F17" s="138"/>
      <c r="G17" s="137"/>
      <c r="H17" s="138"/>
      <c r="I17" s="138"/>
      <c r="J17" s="138"/>
      <c r="K17" s="138"/>
      <c r="L17" s="138"/>
      <c r="M17" s="138"/>
      <c r="N17" s="138"/>
      <c r="O17" s="152"/>
    </row>
    <row r="18" spans="1:15" ht="21.75" customHeight="1" x14ac:dyDescent="0.2">
      <c r="A18" s="136">
        <v>16</v>
      </c>
      <c r="B18" s="137"/>
      <c r="C18" s="137"/>
      <c r="D18" s="138"/>
      <c r="E18" s="138"/>
      <c r="F18" s="138"/>
      <c r="G18" s="137"/>
      <c r="H18" s="138"/>
      <c r="I18" s="138"/>
      <c r="J18" s="138"/>
      <c r="K18" s="138"/>
      <c r="L18" s="138"/>
      <c r="M18" s="138"/>
      <c r="N18" s="138"/>
      <c r="O18" s="152"/>
    </row>
    <row r="19" spans="1:15" ht="21.75" customHeight="1" x14ac:dyDescent="0.2">
      <c r="A19" s="136">
        <v>17</v>
      </c>
      <c r="B19" s="137"/>
      <c r="C19" s="137"/>
      <c r="D19" s="138"/>
      <c r="E19" s="138"/>
      <c r="F19" s="138"/>
      <c r="G19" s="137"/>
      <c r="H19" s="138"/>
      <c r="I19" s="138"/>
      <c r="J19" s="138"/>
      <c r="K19" s="138"/>
      <c r="L19" s="138"/>
      <c r="M19" s="138"/>
      <c r="N19" s="138"/>
      <c r="O19" s="152"/>
    </row>
    <row r="20" spans="1:15" ht="21.75" customHeight="1" x14ac:dyDescent="0.2">
      <c r="A20" s="136">
        <v>18</v>
      </c>
      <c r="B20" s="137"/>
      <c r="C20" s="137"/>
      <c r="D20" s="138"/>
      <c r="E20" s="138"/>
      <c r="F20" s="138"/>
      <c r="G20" s="137"/>
      <c r="H20" s="138"/>
      <c r="I20" s="138"/>
      <c r="J20" s="138"/>
      <c r="K20" s="138"/>
      <c r="L20" s="138"/>
      <c r="M20" s="138"/>
      <c r="N20" s="138"/>
      <c r="O20" s="152"/>
    </row>
    <row r="21" spans="1:15" ht="21.75" customHeight="1" x14ac:dyDescent="0.2">
      <c r="A21" s="136">
        <v>19</v>
      </c>
      <c r="B21" s="137"/>
      <c r="C21" s="137"/>
      <c r="D21" s="138"/>
      <c r="E21" s="138"/>
      <c r="F21" s="138"/>
      <c r="G21" s="137"/>
      <c r="H21" s="138"/>
      <c r="I21" s="138"/>
      <c r="J21" s="138"/>
      <c r="K21" s="138"/>
      <c r="L21" s="138"/>
      <c r="M21" s="138"/>
      <c r="N21" s="138"/>
      <c r="O21" s="152"/>
    </row>
    <row r="22" spans="1:15" ht="21.75" customHeight="1" x14ac:dyDescent="0.2">
      <c r="A22" s="139"/>
      <c r="B22" s="137"/>
      <c r="C22" s="140" t="s">
        <v>58</v>
      </c>
      <c r="D22" s="138"/>
      <c r="E22" s="138"/>
      <c r="F22" s="138"/>
      <c r="G22" s="137"/>
      <c r="H22" s="138"/>
      <c r="I22" s="138"/>
      <c r="J22" s="138"/>
      <c r="K22" s="138"/>
      <c r="L22" s="138"/>
      <c r="M22" s="138"/>
      <c r="N22" s="138"/>
      <c r="O22" s="152"/>
    </row>
    <row r="23" spans="1:15" ht="21.75" customHeight="1" thickBot="1" x14ac:dyDescent="0.25">
      <c r="A23" s="141"/>
      <c r="B23" s="142"/>
      <c r="C23" s="143" t="s">
        <v>68</v>
      </c>
      <c r="D23" s="144">
        <f t="shared" ref="D23:F23" si="0">SUM(D3:D22)</f>
        <v>0</v>
      </c>
      <c r="E23" s="144">
        <f t="shared" si="0"/>
        <v>0</v>
      </c>
      <c r="F23" s="144">
        <f t="shared" si="0"/>
        <v>0</v>
      </c>
      <c r="G23" s="142"/>
      <c r="H23" s="144">
        <f>SUM(H3:H22)</f>
        <v>0</v>
      </c>
      <c r="I23" s="144">
        <f>SUM(I3:I22)</f>
        <v>0</v>
      </c>
      <c r="J23" s="144">
        <f t="shared" ref="J23:O23" si="1">SUM(J3:J22)</f>
        <v>0</v>
      </c>
      <c r="K23" s="144">
        <f t="shared" si="1"/>
        <v>0</v>
      </c>
      <c r="L23" s="144">
        <f t="shared" si="1"/>
        <v>0</v>
      </c>
      <c r="M23" s="144">
        <f t="shared" si="1"/>
        <v>0</v>
      </c>
      <c r="N23" s="144">
        <f t="shared" si="1"/>
        <v>0</v>
      </c>
      <c r="O23" s="144">
        <f t="shared" si="1"/>
        <v>0</v>
      </c>
    </row>
  </sheetData>
  <mergeCells count="1">
    <mergeCell ref="A1:C1"/>
  </mergeCells>
  <pageMargins left="0.25" right="0.25" top="0.75" bottom="0.75" header="0.3" footer="0.3"/>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Front EN</vt:lpstr>
      <vt:lpstr>Back 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Poppleton</dc:creator>
  <cp:lastModifiedBy>Steve Poppleton</cp:lastModifiedBy>
  <cp:lastPrinted>2022-10-26T07:58:49Z</cp:lastPrinted>
  <dcterms:created xsi:type="dcterms:W3CDTF">2020-03-04T12:47:27Z</dcterms:created>
  <dcterms:modified xsi:type="dcterms:W3CDTF">2022-11-24T12:04:39Z</dcterms:modified>
</cp:coreProperties>
</file>